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605" windowHeight="9435" firstSheet="3" activeTab="3"/>
  </bookViews>
  <sheets>
    <sheet name="Competitor List" sheetId="17" state="hidden" r:id="rId1"/>
    <sheet name="20 competitors" sheetId="1" state="hidden" r:id="rId2"/>
    <sheet name="19 competitors" sheetId="2" state="hidden" r:id="rId3"/>
    <sheet name="Mudansha division" sheetId="3" r:id="rId4"/>
    <sheet name="17 competitors" sheetId="4" state="hidden" r:id="rId5"/>
    <sheet name="16 competitors" sheetId="5" state="hidden" r:id="rId6"/>
    <sheet name="15 competitors" sheetId="6" state="hidden" r:id="rId7"/>
    <sheet name="14 competitors" sheetId="7" state="hidden" r:id="rId8"/>
    <sheet name="13 competitors" sheetId="8" state="hidden" r:id="rId9"/>
    <sheet name="12 competitors" sheetId="9" state="hidden" r:id="rId10"/>
    <sheet name="11 competitors" sheetId="10" state="hidden" r:id="rId11"/>
    <sheet name="10 competitors" sheetId="11" state="hidden" r:id="rId12"/>
    <sheet name="9 competitors" sheetId="12" state="hidden" r:id="rId13"/>
    <sheet name="8 competitors" sheetId="13" state="hidden" r:id="rId14"/>
    <sheet name="7 competitors" sheetId="14" state="hidden" r:id="rId15"/>
    <sheet name="6 competitors" sheetId="15" state="hidden" r:id="rId16"/>
    <sheet name="5 competitors" sheetId="16" state="hidden" r:id="rId17"/>
  </sheets>
  <calcPr calcId="145621"/>
</workbook>
</file>

<file path=xl/calcChain.xml><?xml version="1.0" encoding="utf-8"?>
<calcChain xmlns="http://schemas.openxmlformats.org/spreadsheetml/2006/main">
  <c r="B32" i="7" l="1"/>
  <c r="B20" i="9"/>
  <c r="B17" i="6"/>
  <c r="B30" i="5"/>
  <c r="G35" i="1"/>
  <c r="B24" i="7"/>
  <c r="B26" i="7"/>
  <c r="G32" i="4"/>
  <c r="B35" i="4"/>
  <c r="G17" i="9"/>
  <c r="G13" i="16"/>
  <c r="B12" i="3"/>
  <c r="B20" i="1"/>
  <c r="G33" i="2"/>
  <c r="B17" i="14"/>
  <c r="G18" i="11"/>
  <c r="G15" i="3"/>
  <c r="G24" i="3"/>
  <c r="B20" i="5"/>
  <c r="G35" i="2"/>
  <c r="B32" i="5"/>
  <c r="B5" i="11"/>
  <c r="G28" i="4"/>
  <c r="B25" i="6"/>
  <c r="B11" i="1"/>
  <c r="G31" i="1"/>
  <c r="B8" i="16"/>
  <c r="G3" i="4"/>
  <c r="B5" i="5"/>
  <c r="B10" i="3"/>
  <c r="G4" i="11"/>
  <c r="G8" i="1"/>
  <c r="B13" i="10"/>
  <c r="B19" i="12"/>
  <c r="B7" i="11"/>
  <c r="G27" i="2"/>
  <c r="G4" i="6"/>
  <c r="G26" i="4"/>
  <c r="B7" i="7"/>
  <c r="B17" i="2"/>
  <c r="G10" i="11"/>
  <c r="G16" i="11"/>
  <c r="B34" i="5"/>
  <c r="B23" i="8"/>
  <c r="G5" i="15"/>
  <c r="G17" i="4"/>
  <c r="G9" i="2"/>
  <c r="B8" i="15"/>
  <c r="B5" i="9"/>
  <c r="B29" i="6"/>
  <c r="B15" i="15"/>
  <c r="G23" i="9"/>
  <c r="B15" i="14"/>
  <c r="G26" i="1"/>
  <c r="B7" i="6"/>
  <c r="B7" i="5"/>
  <c r="B8" i="8"/>
  <c r="G4" i="10"/>
  <c r="B14" i="8"/>
  <c r="B4" i="13"/>
  <c r="G15" i="1"/>
  <c r="G9" i="9"/>
  <c r="G9" i="3"/>
  <c r="B22" i="5"/>
  <c r="G5" i="4"/>
  <c r="B35" i="3"/>
  <c r="B11" i="5"/>
  <c r="G20" i="3"/>
  <c r="B15" i="2"/>
  <c r="B8" i="14"/>
  <c r="G33" i="1"/>
  <c r="B13" i="13"/>
  <c r="B21" i="10"/>
  <c r="G22" i="1"/>
  <c r="G3" i="2"/>
  <c r="G7" i="4"/>
  <c r="B13" i="14"/>
  <c r="G13" i="3"/>
  <c r="B23" i="6"/>
  <c r="B36" i="2"/>
  <c r="G22" i="3"/>
  <c r="B11" i="7"/>
  <c r="G21" i="7"/>
  <c r="B15" i="13"/>
  <c r="B23" i="10"/>
  <c r="B17" i="13"/>
  <c r="B21" i="6"/>
  <c r="G12" i="12"/>
  <c r="G30" i="4"/>
  <c r="G26" i="3"/>
  <c r="G5" i="14"/>
  <c r="B10" i="16"/>
  <c r="B38" i="1"/>
  <c r="B31" i="6"/>
  <c r="B23" i="11"/>
  <c r="B13" i="6"/>
  <c r="G14" i="12"/>
  <c r="B33" i="3"/>
  <c r="G11" i="4"/>
  <c r="B21" i="11"/>
  <c r="G4" i="12"/>
  <c r="B33" i="6"/>
  <c r="G16" i="12"/>
  <c r="B18" i="1"/>
  <c r="B28" i="7"/>
  <c r="B9" i="7"/>
  <c r="B21" i="8"/>
  <c r="B30" i="7"/>
  <c r="B17" i="5"/>
  <c r="G18" i="15"/>
  <c r="B10" i="15"/>
  <c r="B15" i="6"/>
  <c r="G3" i="3"/>
  <c r="B19" i="6"/>
  <c r="B9" i="1"/>
  <c r="B10" i="13"/>
  <c r="G29" i="2"/>
  <c r="G5" i="3"/>
  <c r="G7" i="3"/>
  <c r="G22" i="4"/>
  <c r="B25" i="8"/>
  <c r="B5" i="10"/>
  <c r="B26" i="9"/>
  <c r="G23" i="2"/>
  <c r="G11" i="2"/>
  <c r="G12" i="11"/>
  <c r="B10" i="14"/>
  <c r="B3" i="5"/>
  <c r="B15" i="5"/>
  <c r="G16" i="10"/>
  <c r="B29" i="1"/>
  <c r="G17" i="16"/>
  <c r="G31" i="2"/>
  <c r="B19" i="13"/>
  <c r="G4" i="1"/>
  <c r="B6" i="13"/>
  <c r="G9" i="4"/>
  <c r="B22" i="7"/>
  <c r="B18" i="9"/>
  <c r="G25" i="2"/>
  <c r="G17" i="1"/>
  <c r="G5" i="2"/>
  <c r="G17" i="3"/>
  <c r="G6" i="7"/>
  <c r="B7" i="9"/>
  <c r="B24" i="9"/>
  <c r="B12" i="8"/>
  <c r="G15" i="4"/>
  <c r="G7" i="2"/>
  <c r="B19" i="2"/>
  <c r="B24" i="5"/>
  <c r="B17" i="12"/>
  <c r="G32" i="3"/>
  <c r="B10" i="9"/>
  <c r="B8" i="13"/>
  <c r="G20" i="10"/>
  <c r="B17" i="7"/>
  <c r="G10" i="12"/>
  <c r="G13" i="4"/>
  <c r="B6" i="8"/>
  <c r="B11" i="6"/>
  <c r="B27" i="8"/>
  <c r="G13" i="1"/>
  <c r="G18" i="8"/>
  <c r="G6" i="1"/>
  <c r="G30" i="3"/>
  <c r="G5" i="16"/>
  <c r="B13" i="15"/>
  <c r="G28" i="3"/>
  <c r="B27" i="6"/>
  <c r="B27" i="1"/>
  <c r="G5" i="8"/>
  <c r="B19" i="8"/>
  <c r="B12" i="9"/>
  <c r="G13" i="2"/>
  <c r="G20" i="11"/>
  <c r="B13" i="7"/>
  <c r="G10" i="10"/>
  <c r="B13" i="5"/>
  <c r="B36" i="1"/>
  <c r="B15" i="7"/>
  <c r="G4" i="9"/>
  <c r="B33" i="4"/>
  <c r="B29" i="8"/>
  <c r="B19" i="14"/>
  <c r="G24" i="1"/>
  <c r="B28" i="5"/>
  <c r="B7" i="10"/>
  <c r="G18" i="10"/>
  <c r="G6" i="12"/>
  <c r="G11" i="8"/>
  <c r="G8" i="12"/>
  <c r="B38" i="2"/>
  <c r="G20" i="4"/>
  <c r="B21" i="2"/>
  <c r="G24" i="4"/>
  <c r="B11" i="10"/>
  <c r="B9" i="6"/>
  <c r="B9" i="5"/>
  <c r="B26" i="5"/>
</calcChain>
</file>

<file path=xl/sharedStrings.xml><?xml version="1.0" encoding="utf-8"?>
<sst xmlns="http://schemas.openxmlformats.org/spreadsheetml/2006/main" count="335" uniqueCount="38">
  <si>
    <t>Competitor list</t>
  </si>
  <si>
    <t>A. Teague (TAC)</t>
  </si>
  <si>
    <t>M. Alexandra (NCKF)</t>
  </si>
  <si>
    <t>A. Drackert (PNKF)</t>
  </si>
  <si>
    <t>M. Shafer (NCKF)</t>
  </si>
  <si>
    <t>S. Rotenberg (STV)</t>
  </si>
  <si>
    <t>L. Menkemeller (HKF)</t>
  </si>
  <si>
    <t>A. Kuno (SWKIF)</t>
  </si>
  <si>
    <t>J. DeJong (PNKF)</t>
  </si>
  <si>
    <t>J. Colangan (SWKIF)</t>
  </si>
  <si>
    <t>S. Ma (PNKF)</t>
  </si>
  <si>
    <t>N. Kono (TOZ)</t>
  </si>
  <si>
    <t>C. Tada (SCKF)</t>
  </si>
  <si>
    <t>C. Nagasawa (PNKF)</t>
  </si>
  <si>
    <t>A. Yoshikawa (TAC)</t>
  </si>
  <si>
    <t>H. Schofield (SFU)</t>
  </si>
  <si>
    <t>V. Le (PNKF)</t>
  </si>
  <si>
    <t>K. Lam (STV)</t>
  </si>
  <si>
    <t>S. Uluh-Gunter (SWKIF)</t>
  </si>
  <si>
    <t>Name</t>
  </si>
  <si>
    <t>Point</t>
  </si>
  <si>
    <t>Penalties</t>
  </si>
  <si>
    <t>L. Menkemeller</t>
  </si>
  <si>
    <t>(M)</t>
  </si>
  <si>
    <t>M</t>
  </si>
  <si>
    <t>J. DeJong</t>
  </si>
  <si>
    <t>K</t>
  </si>
  <si>
    <t>M. Alexandra</t>
  </si>
  <si>
    <t>(K)</t>
  </si>
  <si>
    <t>J. Colangan</t>
  </si>
  <si>
    <t>^</t>
  </si>
  <si>
    <t>S. Ma</t>
  </si>
  <si>
    <t>C. Tada</t>
  </si>
  <si>
    <t>A. Yoshikawa</t>
  </si>
  <si>
    <t>K. Lam</t>
  </si>
  <si>
    <t>(Hantei)</t>
  </si>
  <si>
    <t>S. Uluh-Gunter</t>
  </si>
  <si>
    <t>A. Drackert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</si>
</sst>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 applyBorder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7" workbookViewId="0">
      <selection activeCell="B22" sqref="B22"/>
    </sheetView>
  </sheetViews>
  <sheetFormatPr defaultRowHeight="15" x14ac:dyDescent="0.25"/>
  <cols>
    <col min="2" max="2" width="19.7109375" bestFit="1" customWidth="1"/>
  </cols>
  <sheetData>
    <row r="1" spans="1:2" x14ac:dyDescent="0.3">
      <c r="A1" s="19" t="s">
        <v>0</v>
      </c>
    </row>
    <row r="3" spans="1:2" x14ac:dyDescent="0.3">
      <c r="A3">
        <v>1</v>
      </c>
      <c r="B3" t="s">
        <v>1</v>
      </c>
    </row>
    <row r="4" spans="1:2" x14ac:dyDescent="0.3">
      <c r="A4">
        <v>2</v>
      </c>
      <c r="B4" t="s">
        <v>2</v>
      </c>
    </row>
    <row r="5" spans="1:2" x14ac:dyDescent="0.3">
      <c r="A5">
        <v>3</v>
      </c>
      <c r="B5" t="s">
        <v>3</v>
      </c>
    </row>
    <row r="6" spans="1:2" x14ac:dyDescent="0.3">
      <c r="A6">
        <v>4</v>
      </c>
      <c r="B6" t="s">
        <v>4</v>
      </c>
    </row>
    <row r="7" spans="1:2" x14ac:dyDescent="0.3">
      <c r="A7">
        <v>5</v>
      </c>
      <c r="B7" t="s">
        <v>5</v>
      </c>
    </row>
    <row r="8" spans="1:2" x14ac:dyDescent="0.3">
      <c r="A8">
        <v>6</v>
      </c>
      <c r="B8" t="s">
        <v>6</v>
      </c>
    </row>
    <row r="9" spans="1:2" x14ac:dyDescent="0.3">
      <c r="A9">
        <v>7</v>
      </c>
      <c r="B9" t="s">
        <v>7</v>
      </c>
    </row>
    <row r="10" spans="1:2" x14ac:dyDescent="0.3">
      <c r="A10">
        <v>8</v>
      </c>
      <c r="B10" t="s">
        <v>8</v>
      </c>
    </row>
    <row r="11" spans="1:2" x14ac:dyDescent="0.3">
      <c r="A11">
        <v>9</v>
      </c>
      <c r="B11" t="s">
        <v>9</v>
      </c>
    </row>
    <row r="12" spans="1:2" x14ac:dyDescent="0.3">
      <c r="A12">
        <v>10</v>
      </c>
      <c r="B12" t="s">
        <v>10</v>
      </c>
    </row>
    <row r="13" spans="1:2" x14ac:dyDescent="0.3">
      <c r="A13">
        <v>11</v>
      </c>
      <c r="B13" t="s">
        <v>11</v>
      </c>
    </row>
    <row r="14" spans="1:2" x14ac:dyDescent="0.3">
      <c r="A14">
        <v>12</v>
      </c>
      <c r="B14" t="s">
        <v>12</v>
      </c>
    </row>
    <row r="15" spans="1:2" x14ac:dyDescent="0.3">
      <c r="A15">
        <v>13</v>
      </c>
      <c r="B15" t="s">
        <v>13</v>
      </c>
    </row>
    <row r="16" spans="1:2" x14ac:dyDescent="0.3">
      <c r="A16">
        <v>14</v>
      </c>
      <c r="B16" t="s">
        <v>14</v>
      </c>
    </row>
    <row r="17" spans="1:2" x14ac:dyDescent="0.3">
      <c r="A17">
        <v>15</v>
      </c>
      <c r="B17" t="s">
        <v>15</v>
      </c>
    </row>
    <row r="18" spans="1:2" x14ac:dyDescent="0.3">
      <c r="A18">
        <v>16</v>
      </c>
      <c r="B18" t="s">
        <v>16</v>
      </c>
    </row>
    <row r="19" spans="1:2" x14ac:dyDescent="0.3">
      <c r="A19">
        <v>17</v>
      </c>
      <c r="B19" t="s">
        <v>17</v>
      </c>
    </row>
    <row r="20" spans="1:2" x14ac:dyDescent="0.3">
      <c r="A20">
        <v>18</v>
      </c>
      <c r="B20" t="s">
        <v>18</v>
      </c>
    </row>
    <row r="21" spans="1:2" x14ac:dyDescent="0.3">
      <c r="A21">
        <v>19</v>
      </c>
    </row>
    <row r="22" spans="1:2" x14ac:dyDescent="0.3">
      <c r="A22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G23" sqref="G23"/>
    </sheetView>
  </sheetViews>
  <sheetFormatPr defaultRowHeight="15.75" x14ac:dyDescent="0.25"/>
  <cols>
    <col min="1" max="1" width="3" bestFit="1" customWidth="1"/>
    <col min="2" max="2" width="15.7109375" style="8" customWidth="1"/>
    <col min="3" max="4" width="5.28515625" bestFit="1" customWidth="1"/>
    <col min="5" max="5" width="8.28515625" bestFit="1" customWidth="1"/>
    <col min="6" max="6" width="3" bestFit="1" customWidth="1"/>
    <col min="7" max="7" width="15.28515625" style="8" customWidth="1"/>
    <col min="8" max="9" width="5.28515625" bestFit="1" customWidth="1"/>
    <col min="10" max="10" width="8.28515625" bestFit="1" customWidth="1"/>
    <col min="11" max="11" width="14.28515625" style="8" customWidth="1"/>
    <col min="12" max="13" width="5.28515625" bestFit="1" customWidth="1"/>
    <col min="14" max="14" width="8.28515625" bestFit="1" customWidth="1"/>
    <col min="15" max="15" width="15.28515625" style="8" customWidth="1"/>
    <col min="16" max="17" width="5.28515625" bestFit="1" customWidth="1"/>
    <col min="18" max="18" width="8.28515625" bestFit="1" customWidth="1"/>
    <col min="19" max="19" width="17.28515625" style="8" customWidth="1"/>
  </cols>
  <sheetData>
    <row r="1" spans="1:19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</row>
    <row r="4" spans="1:19" ht="16.149999999999999" thickBot="1" x14ac:dyDescent="0.35">
      <c r="F4" s="1">
        <v>9</v>
      </c>
      <c r="G4" s="9" t="str">
        <f ca="1">VLOOKUP(OFFSET(INDIRECT(ADDRESS(ROW(),COLUMN())),0,-1),'Competitor List'!$A$3:$B$22,2,FALSE)</f>
        <v>J. Colangan (SWKIF)</v>
      </c>
      <c r="H4" s="1"/>
      <c r="I4" s="1"/>
      <c r="J4" s="1"/>
    </row>
    <row r="5" spans="1:19" ht="16.899999999999999" thickTop="1" thickBot="1" x14ac:dyDescent="0.35">
      <c r="A5" s="1">
        <v>1</v>
      </c>
      <c r="B5" s="9" t="str">
        <f ca="1">VLOOKUP(OFFSET(INDIRECT(ADDRESS(ROW(),COLUMN())),0,-1),'Competitor List'!$A$3:$B$22,2,FALSE)</f>
        <v>A. Teague (TAC)</v>
      </c>
      <c r="C5" s="1"/>
      <c r="D5" s="1"/>
      <c r="E5" s="1"/>
      <c r="J5" s="4"/>
      <c r="K5" s="11"/>
      <c r="L5" s="1"/>
      <c r="M5" s="1"/>
      <c r="N5" s="1"/>
    </row>
    <row r="6" spans="1:19" ht="16.899999999999999" thickTop="1" thickBot="1" x14ac:dyDescent="0.35">
      <c r="E6" s="2"/>
      <c r="F6" s="1"/>
      <c r="G6" s="9"/>
      <c r="H6" s="1"/>
      <c r="I6" s="1"/>
      <c r="J6" s="3"/>
      <c r="N6" s="2"/>
    </row>
    <row r="7" spans="1:19" ht="16.899999999999999" thickTop="1" thickBot="1" x14ac:dyDescent="0.35">
      <c r="A7" s="1">
        <v>2</v>
      </c>
      <c r="B7" s="9" t="str">
        <f ca="1">VLOOKUP(OFFSET(INDIRECT(ADDRESS(ROW(),COLUMN())),0,-1),'Competitor List'!$A$3:$B$22,2,FALSE)</f>
        <v>M. Alexandra (NCKF)</v>
      </c>
      <c r="C7" s="1"/>
      <c r="D7" s="1"/>
      <c r="E7" s="3"/>
      <c r="N7" s="4"/>
      <c r="O7" s="11"/>
      <c r="P7" s="1"/>
      <c r="Q7" s="1"/>
      <c r="R7" s="1"/>
    </row>
    <row r="8" spans="1:19" ht="16.149999999999999" thickTop="1" x14ac:dyDescent="0.3">
      <c r="A8" s="6"/>
      <c r="B8" s="10"/>
      <c r="C8" s="6"/>
      <c r="D8" s="6"/>
      <c r="E8" s="6"/>
      <c r="N8" s="4"/>
      <c r="R8" s="2"/>
    </row>
    <row r="9" spans="1:19" ht="16.149999999999999" thickBot="1" x14ac:dyDescent="0.35">
      <c r="F9" s="1">
        <v>10</v>
      </c>
      <c r="G9" s="9" t="str">
        <f ca="1">VLOOKUP(OFFSET(INDIRECT(ADDRESS(ROW(),COLUMN())),0,-1),'Competitor List'!$A$3:$B$22,2,FALSE)</f>
        <v>S. Ma (PNKF)</v>
      </c>
      <c r="H9" s="1"/>
      <c r="I9" s="1"/>
      <c r="J9" s="1"/>
      <c r="N9" s="4"/>
      <c r="R9" s="4"/>
    </row>
    <row r="10" spans="1:19" ht="16.899999999999999" thickTop="1" thickBot="1" x14ac:dyDescent="0.35">
      <c r="A10" s="1">
        <v>3</v>
      </c>
      <c r="B10" s="9" t="str">
        <f ca="1">VLOOKUP(OFFSET(INDIRECT(ADDRESS(ROW(),COLUMN())),0,-1),'Competitor List'!$A$3:$B$22,2,FALSE)</f>
        <v>A. Drackert (PNKF)</v>
      </c>
      <c r="C10" s="1"/>
      <c r="D10" s="1"/>
      <c r="E10" s="1"/>
      <c r="J10" s="4"/>
      <c r="K10" s="11"/>
      <c r="L10" s="1"/>
      <c r="M10" s="1"/>
      <c r="N10" s="3"/>
      <c r="R10" s="4"/>
    </row>
    <row r="11" spans="1:19" ht="16.899999999999999" thickTop="1" thickBot="1" x14ac:dyDescent="0.35">
      <c r="E11" s="2"/>
      <c r="F11" s="1"/>
      <c r="G11" s="9"/>
      <c r="H11" s="1"/>
      <c r="I11" s="1"/>
      <c r="J11" s="3"/>
      <c r="R11" s="4"/>
    </row>
    <row r="12" spans="1:19" ht="16.899999999999999" thickTop="1" thickBot="1" x14ac:dyDescent="0.35">
      <c r="A12" s="1">
        <v>4</v>
      </c>
      <c r="B12" s="9" t="str">
        <f ca="1">VLOOKUP(OFFSET(INDIRECT(ADDRESS(ROW(),COLUMN())),0,-1),'Competitor List'!$A$3:$B$22,2,FALSE)</f>
        <v>M. Shafer (NCKF)</v>
      </c>
      <c r="C12" s="1"/>
      <c r="D12" s="1"/>
      <c r="E12" s="3"/>
      <c r="R12" s="4"/>
    </row>
    <row r="13" spans="1:19" ht="16.149999999999999" thickTop="1" x14ac:dyDescent="0.3">
      <c r="A13" s="6"/>
      <c r="B13" s="10"/>
      <c r="C13" s="6"/>
      <c r="D13" s="6"/>
      <c r="E13" s="6"/>
      <c r="R13" s="4"/>
    </row>
    <row r="14" spans="1:19" ht="15.6" x14ac:dyDescent="0.3">
      <c r="A14" s="6"/>
      <c r="B14" s="10"/>
      <c r="C14" s="6"/>
      <c r="D14" s="6"/>
      <c r="E14" s="6"/>
      <c r="F14" s="6"/>
      <c r="G14" s="10"/>
      <c r="R14" s="4"/>
    </row>
    <row r="15" spans="1:19" ht="16.149999999999999" thickBot="1" x14ac:dyDescent="0.35">
      <c r="R15" s="4"/>
      <c r="S15" s="11"/>
    </row>
    <row r="16" spans="1:19" ht="16.149999999999999" thickTop="1" x14ac:dyDescent="0.3">
      <c r="R16" s="4"/>
    </row>
    <row r="17" spans="1:18" ht="16.149999999999999" thickBot="1" x14ac:dyDescent="0.35">
      <c r="F17" s="1">
        <v>11</v>
      </c>
      <c r="G17" s="9" t="str">
        <f ca="1">VLOOKUP(OFFSET(INDIRECT(ADDRESS(ROW(),COLUMN())),0,-1),'Competitor List'!$A$3:$B$22,2,FALSE)</f>
        <v>N. Kono (TOZ)</v>
      </c>
      <c r="H17" s="1"/>
      <c r="I17" s="1"/>
      <c r="J17" s="1"/>
      <c r="R17" s="4"/>
    </row>
    <row r="18" spans="1:18" ht="16.899999999999999" thickTop="1" thickBot="1" x14ac:dyDescent="0.35">
      <c r="A18" s="1">
        <v>5</v>
      </c>
      <c r="B18" s="9" t="str">
        <f ca="1">VLOOKUP(OFFSET(INDIRECT(ADDRESS(ROW(),COLUMN())),0,-1),'Competitor List'!$A$3:$B$22,2,FALSE)</f>
        <v>S. Rotenberg (STV)</v>
      </c>
      <c r="C18" s="1"/>
      <c r="D18" s="1"/>
      <c r="E18" s="1"/>
      <c r="J18" s="2"/>
      <c r="K18" s="11"/>
      <c r="L18" s="1"/>
      <c r="M18" s="1"/>
      <c r="R18" s="4"/>
    </row>
    <row r="19" spans="1:18" ht="16.899999999999999" thickTop="1" thickBot="1" x14ac:dyDescent="0.35">
      <c r="E19" s="2"/>
      <c r="F19" s="5"/>
      <c r="G19" s="9"/>
      <c r="H19" s="1"/>
      <c r="I19" s="1"/>
      <c r="J19" s="3"/>
      <c r="N19" s="2"/>
      <c r="R19" s="4"/>
    </row>
    <row r="20" spans="1:18" ht="16.899999999999999" thickTop="1" thickBot="1" x14ac:dyDescent="0.35">
      <c r="A20" s="1">
        <v>6</v>
      </c>
      <c r="B20" s="9" t="str">
        <f ca="1">VLOOKUP(OFFSET(INDIRECT(ADDRESS(ROW(),COLUMN())),0,-1),'Competitor List'!$A$3:$B$22,2,FALSE)</f>
        <v>L. Menkemeller (HKF)</v>
      </c>
      <c r="C20" s="1"/>
      <c r="D20" s="1"/>
      <c r="E20" s="3"/>
      <c r="N20" s="4"/>
      <c r="R20" s="4"/>
    </row>
    <row r="21" spans="1:18" ht="16.899999999999999" thickTop="1" thickBot="1" x14ac:dyDescent="0.35">
      <c r="F21" s="6"/>
      <c r="G21" s="10"/>
      <c r="H21" s="6"/>
      <c r="I21" s="6"/>
      <c r="J21" s="6"/>
      <c r="N21" s="4"/>
      <c r="O21" s="11"/>
      <c r="P21" s="1"/>
      <c r="Q21" s="1"/>
      <c r="R21" s="3"/>
    </row>
    <row r="22" spans="1:18" ht="16.149999999999999" thickTop="1" x14ac:dyDescent="0.3">
      <c r="N22" s="4"/>
    </row>
    <row r="23" spans="1:18" ht="16.149999999999999" thickBot="1" x14ac:dyDescent="0.35">
      <c r="F23" s="1">
        <v>12</v>
      </c>
      <c r="G23" s="9" t="str">
        <f ca="1">VLOOKUP(OFFSET(INDIRECT(ADDRESS(ROW(),COLUMN())),0,-1),'Competitor List'!$A$3:$B$22,2,FALSE)</f>
        <v>C. Tada (SCKF)</v>
      </c>
      <c r="H23" s="1"/>
      <c r="I23" s="1"/>
      <c r="J23" s="1"/>
      <c r="N23" s="4"/>
    </row>
    <row r="24" spans="1:18" ht="16.899999999999999" thickTop="1" thickBot="1" x14ac:dyDescent="0.35">
      <c r="A24" s="1">
        <v>7</v>
      </c>
      <c r="B24" s="9" t="str">
        <f ca="1">VLOOKUP(OFFSET(INDIRECT(ADDRESS(ROW(),COLUMN())),0,-1),'Competitor List'!$A$3:$B$22,2,FALSE)</f>
        <v>A. Kuno (SWKIF)</v>
      </c>
      <c r="C24" s="1"/>
      <c r="D24" s="1"/>
      <c r="E24" s="1"/>
      <c r="J24" s="2"/>
      <c r="K24" s="11"/>
      <c r="L24" s="1"/>
      <c r="M24" s="1"/>
      <c r="N24" s="3"/>
    </row>
    <row r="25" spans="1:18" ht="16.899999999999999" thickTop="1" thickBot="1" x14ac:dyDescent="0.35">
      <c r="E25" s="2"/>
      <c r="F25" s="5"/>
      <c r="G25" s="9"/>
      <c r="H25" s="1"/>
      <c r="I25" s="1"/>
      <c r="J25" s="3"/>
      <c r="N25" s="6"/>
    </row>
    <row r="26" spans="1:18" ht="16.899999999999999" thickTop="1" thickBot="1" x14ac:dyDescent="0.35">
      <c r="A26" s="1">
        <v>8</v>
      </c>
      <c r="B26" s="9" t="str">
        <f ca="1">VLOOKUP(OFFSET(INDIRECT(ADDRESS(ROW(),COLUMN())),0,-1),'Competitor List'!$A$3:$B$22,2,FALSE)</f>
        <v>J. DeJong (PNKF)</v>
      </c>
      <c r="C26" s="1"/>
      <c r="D26" s="1"/>
      <c r="E26" s="3"/>
      <c r="N26" s="6"/>
    </row>
    <row r="27" spans="1:18" ht="16.5" thickTop="1" x14ac:dyDescent="0.25">
      <c r="F27" s="6"/>
      <c r="G27" s="10"/>
      <c r="H27" s="6"/>
      <c r="I27" s="6"/>
      <c r="J27" s="6"/>
      <c r="K27" s="10"/>
      <c r="L27" s="6"/>
      <c r="M27" s="6"/>
      <c r="N27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G32" sqref="G32"/>
    </sheetView>
  </sheetViews>
  <sheetFormatPr defaultRowHeight="15.75" x14ac:dyDescent="0.25"/>
  <cols>
    <col min="1" max="1" width="3.28515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7" width="5.28515625" bestFit="1" customWidth="1"/>
    <col min="18" max="18" width="8.28515625" bestFit="1" customWidth="1"/>
    <col min="19" max="19" width="22.7109375" style="8" customWidth="1"/>
    <col min="20" max="20" width="22.7109375" customWidth="1"/>
    <col min="21" max="22" width="6.7109375" customWidth="1"/>
    <col min="23" max="23" width="9.7109375" customWidth="1"/>
    <col min="24" max="24" width="22.7109375" customWidth="1"/>
    <col min="25" max="26" width="6.7109375" customWidth="1"/>
    <col min="27" max="27" width="9.7109375" customWidth="1"/>
  </cols>
  <sheetData>
    <row r="1" spans="1:19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</row>
    <row r="4" spans="1:19" ht="16.149999999999999" thickBot="1" x14ac:dyDescent="0.35">
      <c r="F4" s="1">
        <v>7</v>
      </c>
      <c r="G4" s="9" t="str">
        <f ca="1">VLOOKUP(OFFSET(INDIRECT(ADDRESS(ROW(),COLUMN())),0,-1),'Competitor List'!$A$3:$B$22,2,FALSE)</f>
        <v>A. Kuno (SWKIF)</v>
      </c>
      <c r="H4" s="1"/>
      <c r="I4" s="1"/>
      <c r="J4" s="1"/>
    </row>
    <row r="5" spans="1:19" ht="16.899999999999999" thickTop="1" thickBot="1" x14ac:dyDescent="0.35">
      <c r="A5" s="1">
        <v>1</v>
      </c>
      <c r="B5" s="9" t="str">
        <f ca="1">VLOOKUP(OFFSET(INDIRECT(ADDRESS(ROW(),COLUMN())),0,-1),'Competitor List'!$A$3:$B$22,2,FALSE)</f>
        <v>A. Teague (TAC)</v>
      </c>
      <c r="C5" s="1"/>
      <c r="D5" s="1"/>
      <c r="E5" s="1"/>
      <c r="J5" s="4"/>
      <c r="K5" s="11"/>
      <c r="L5" s="1"/>
      <c r="M5" s="1"/>
      <c r="N5" s="1"/>
    </row>
    <row r="6" spans="1:19" ht="16.899999999999999" thickTop="1" thickBot="1" x14ac:dyDescent="0.35">
      <c r="E6" s="2"/>
      <c r="F6" s="1"/>
      <c r="G6" s="9"/>
      <c r="H6" s="1"/>
      <c r="I6" s="1"/>
      <c r="J6" s="3"/>
      <c r="N6" s="2"/>
    </row>
    <row r="7" spans="1:19" ht="16.899999999999999" thickTop="1" thickBot="1" x14ac:dyDescent="0.35">
      <c r="A7" s="1">
        <v>2</v>
      </c>
      <c r="B7" s="9" t="str">
        <f ca="1">VLOOKUP(OFFSET(INDIRECT(ADDRESS(ROW(),COLUMN())),0,-1),'Competitor List'!$A$3:$B$22,2,FALSE)</f>
        <v>M. Alexandra (NCKF)</v>
      </c>
      <c r="C7" s="1"/>
      <c r="D7" s="1"/>
      <c r="E7" s="3"/>
      <c r="N7" s="4"/>
    </row>
    <row r="8" spans="1:19" ht="16.899999999999999" thickTop="1" thickBot="1" x14ac:dyDescent="0.35">
      <c r="A8" s="6"/>
      <c r="B8" s="10"/>
      <c r="C8" s="6"/>
      <c r="D8" s="6"/>
      <c r="E8" s="6"/>
      <c r="N8" s="4"/>
      <c r="O8" s="11"/>
      <c r="P8" s="1"/>
      <c r="Q8" s="1"/>
    </row>
    <row r="9" spans="1:19" ht="16.149999999999999" thickTop="1" x14ac:dyDescent="0.3">
      <c r="N9" s="4"/>
      <c r="R9" s="2"/>
    </row>
    <row r="10" spans="1:19" ht="16.149999999999999" thickBot="1" x14ac:dyDescent="0.35">
      <c r="F10" s="1">
        <v>8</v>
      </c>
      <c r="G10" s="9" t="str">
        <f ca="1">VLOOKUP(OFFSET(INDIRECT(ADDRESS(ROW(),COLUMN())),0,-1),'Competitor List'!$A$3:$B$22,2,FALSE)</f>
        <v>J. DeJong (PNKF)</v>
      </c>
      <c r="H10" s="1"/>
      <c r="I10" s="1"/>
      <c r="J10" s="1"/>
      <c r="N10" s="4"/>
      <c r="R10" s="4"/>
    </row>
    <row r="11" spans="1:19" ht="16.899999999999999" thickTop="1" thickBot="1" x14ac:dyDescent="0.35">
      <c r="A11" s="1">
        <v>3</v>
      </c>
      <c r="B11" s="9" t="str">
        <f ca="1">VLOOKUP(OFFSET(INDIRECT(ADDRESS(ROW(),COLUMN())),0,-1),'Competitor List'!$A$3:$B$22,2,FALSE)</f>
        <v>A. Drackert (PNKF)</v>
      </c>
      <c r="C11" s="1"/>
      <c r="D11" s="1"/>
      <c r="E11" s="1"/>
      <c r="J11" s="2"/>
      <c r="K11" s="11"/>
      <c r="L11" s="1"/>
      <c r="M11" s="1"/>
      <c r="N11" s="3"/>
      <c r="R11" s="4"/>
    </row>
    <row r="12" spans="1:19" ht="16.899999999999999" thickTop="1" thickBot="1" x14ac:dyDescent="0.35">
      <c r="E12" s="2"/>
      <c r="F12" s="1"/>
      <c r="G12" s="9"/>
      <c r="H12" s="1"/>
      <c r="I12" s="1"/>
      <c r="J12" s="3"/>
      <c r="R12" s="4"/>
    </row>
    <row r="13" spans="1:19" ht="16.899999999999999" thickTop="1" thickBot="1" x14ac:dyDescent="0.35">
      <c r="A13" s="1">
        <v>4</v>
      </c>
      <c r="B13" s="9" t="str">
        <f ca="1">VLOOKUP(OFFSET(INDIRECT(ADDRESS(ROW(),COLUMN())),0,-1),'Competitor List'!$A$3:$B$22,2,FALSE)</f>
        <v>M. Shafer (NCKF)</v>
      </c>
      <c r="C13" s="1"/>
      <c r="D13" s="1"/>
      <c r="E13" s="3"/>
      <c r="R13" s="4"/>
      <c r="S13" s="11"/>
    </row>
    <row r="14" spans="1:19" ht="16.149999999999999" thickTop="1" x14ac:dyDescent="0.3">
      <c r="R14" s="4"/>
    </row>
    <row r="15" spans="1:19" ht="15.6" x14ac:dyDescent="0.3">
      <c r="A15" s="6"/>
      <c r="B15" s="10"/>
      <c r="C15" s="6"/>
      <c r="D15" s="6"/>
      <c r="E15" s="6"/>
      <c r="R15" s="4"/>
    </row>
    <row r="16" spans="1:19" ht="16.149999999999999" thickBot="1" x14ac:dyDescent="0.35">
      <c r="F16" s="1">
        <v>9</v>
      </c>
      <c r="G16" s="9" t="str">
        <f ca="1">VLOOKUP(OFFSET(INDIRECT(ADDRESS(ROW(),COLUMN())),0,-1),'Competitor List'!$A$3:$B$22,2,FALSE)</f>
        <v>J. Colangan (SWKIF)</v>
      </c>
      <c r="H16" s="1"/>
      <c r="I16" s="1"/>
      <c r="J16" s="1"/>
      <c r="R16" s="4"/>
    </row>
    <row r="17" spans="1:18" ht="16.899999999999999" thickTop="1" thickBot="1" x14ac:dyDescent="0.35">
      <c r="J17" s="2"/>
      <c r="K17" s="11"/>
      <c r="L17" s="1"/>
      <c r="M17" s="1"/>
      <c r="N17" s="1"/>
      <c r="R17" s="4"/>
    </row>
    <row r="18" spans="1:18" ht="16.899999999999999" thickTop="1" thickBot="1" x14ac:dyDescent="0.35">
      <c r="F18" s="1">
        <v>10</v>
      </c>
      <c r="G18" s="9" t="str">
        <f ca="1">VLOOKUP(OFFSET(INDIRECT(ADDRESS(ROW(),COLUMN())),0,-1),'Competitor List'!$A$3:$B$22,2,FALSE)</f>
        <v>S. Ma (PNKF)</v>
      </c>
      <c r="H18" s="1"/>
      <c r="I18" s="1"/>
      <c r="J18" s="3"/>
      <c r="O18" s="13"/>
      <c r="R18" s="4"/>
    </row>
    <row r="19" spans="1:18" ht="16.899999999999999" thickTop="1" thickBot="1" x14ac:dyDescent="0.35">
      <c r="O19" s="11"/>
      <c r="P19" s="1"/>
      <c r="Q19" s="1"/>
      <c r="R19" s="3"/>
    </row>
    <row r="20" spans="1:18" ht="16.899999999999999" thickTop="1" thickBot="1" x14ac:dyDescent="0.35">
      <c r="F20" s="1">
        <v>11</v>
      </c>
      <c r="G20" s="9" t="str">
        <f ca="1">VLOOKUP(OFFSET(INDIRECT(ADDRESS(ROW(),COLUMN())),0,-1),'Competitor List'!$A$3:$B$22,2,FALSE)</f>
        <v>N. Kono (TOZ)</v>
      </c>
      <c r="H20" s="1"/>
      <c r="I20" s="1"/>
      <c r="J20" s="1"/>
      <c r="N20" s="4"/>
    </row>
    <row r="21" spans="1:18" ht="16.899999999999999" thickTop="1" thickBot="1" x14ac:dyDescent="0.35">
      <c r="A21" s="1">
        <v>5</v>
      </c>
      <c r="B21" s="9" t="str">
        <f ca="1">VLOOKUP(OFFSET(INDIRECT(ADDRESS(ROW(),COLUMN())),0,-1),'Competitor List'!$A$3:$B$22,2,FALSE)</f>
        <v>S. Rotenberg (STV)</v>
      </c>
      <c r="C21" s="1"/>
      <c r="D21" s="1"/>
      <c r="E21" s="1"/>
      <c r="J21" s="2"/>
      <c r="K21" s="11"/>
      <c r="L21" s="1"/>
      <c r="M21" s="1"/>
      <c r="N21" s="3"/>
      <c r="R21" s="6"/>
    </row>
    <row r="22" spans="1:18" ht="16.899999999999999" thickTop="1" thickBot="1" x14ac:dyDescent="0.35">
      <c r="E22" s="2"/>
      <c r="F22" s="5"/>
      <c r="G22" s="9"/>
      <c r="H22" s="1"/>
      <c r="I22" s="1"/>
      <c r="J22" s="3"/>
      <c r="R22" s="6"/>
    </row>
    <row r="23" spans="1:18" ht="16.899999999999999" thickTop="1" thickBot="1" x14ac:dyDescent="0.35">
      <c r="A23" s="1">
        <v>6</v>
      </c>
      <c r="B23" s="9" t="str">
        <f ca="1">VLOOKUP(OFFSET(INDIRECT(ADDRESS(ROW(),COLUMN())),0,-1),'Competitor List'!$A$3:$B$22,2,FALSE)</f>
        <v>L. Menkemeller (HKF)</v>
      </c>
      <c r="C23" s="1"/>
      <c r="D23" s="1"/>
      <c r="E23" s="3"/>
      <c r="R23" s="6"/>
    </row>
    <row r="24" spans="1:18" ht="16.149999999999999" thickTop="1" x14ac:dyDescent="0.3">
      <c r="F24" s="6"/>
      <c r="G24" s="10"/>
      <c r="H24" s="6"/>
      <c r="I24" s="6"/>
      <c r="J24" s="6"/>
      <c r="K24" s="10"/>
      <c r="L24" s="6"/>
      <c r="M24" s="6"/>
      <c r="N24" s="6"/>
    </row>
    <row r="25" spans="1:18" ht="15.6" x14ac:dyDescent="0.3">
      <c r="F25" s="6"/>
      <c r="G25" s="10"/>
      <c r="H25" s="6"/>
      <c r="I25" s="6"/>
      <c r="J25" s="6"/>
      <c r="K25" s="10"/>
      <c r="L25" s="6"/>
      <c r="M25" s="6"/>
      <c r="N25" s="6"/>
    </row>
    <row r="26" spans="1:18" ht="15.6" x14ac:dyDescent="0.3">
      <c r="A26" s="6"/>
      <c r="B26" s="10"/>
      <c r="C26" s="6"/>
      <c r="D26" s="6"/>
      <c r="E26" s="6"/>
      <c r="F26" s="6"/>
      <c r="G26" s="10"/>
      <c r="H26" s="6"/>
      <c r="I26" s="6"/>
      <c r="J26" s="6"/>
      <c r="K26" s="10"/>
      <c r="L26" s="6"/>
      <c r="M26" s="6"/>
      <c r="N26" s="6"/>
    </row>
    <row r="27" spans="1:18" x14ac:dyDescent="0.25">
      <c r="A27" s="6"/>
      <c r="B27" s="10"/>
      <c r="C27" s="6"/>
      <c r="D27" s="6"/>
      <c r="E27" s="6"/>
      <c r="F27" s="6"/>
      <c r="G27" s="10"/>
      <c r="H27" s="6"/>
      <c r="I27" s="6"/>
      <c r="J27" s="6"/>
      <c r="K27" s="10"/>
      <c r="L27" s="6"/>
      <c r="M27" s="6"/>
      <c r="N27" s="6"/>
    </row>
    <row r="28" spans="1:18" x14ac:dyDescent="0.25">
      <c r="A28" s="6"/>
      <c r="B28" s="10"/>
      <c r="C28" s="6"/>
      <c r="D28" s="6"/>
      <c r="E28" s="6"/>
      <c r="F28" s="6"/>
      <c r="G28" s="10"/>
      <c r="H28" s="6"/>
      <c r="I28" s="6"/>
      <c r="J28" s="6"/>
      <c r="K28" s="10"/>
      <c r="L28" s="6"/>
      <c r="M28" s="6"/>
      <c r="N28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G32" sqref="G32"/>
    </sheetView>
  </sheetViews>
  <sheetFormatPr defaultRowHeight="15.75" x14ac:dyDescent="0.25"/>
  <cols>
    <col min="1" max="1" width="3.28515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7" width="5.28515625" bestFit="1" customWidth="1"/>
    <col min="18" max="18" width="8.28515625" bestFit="1" customWidth="1"/>
    <col min="19" max="19" width="22.7109375" style="8" customWidth="1"/>
    <col min="20" max="20" width="22.7109375" customWidth="1"/>
    <col min="21" max="22" width="6.7109375" customWidth="1"/>
    <col min="23" max="23" width="9.7109375" customWidth="1"/>
    <col min="24" max="24" width="22.7109375" customWidth="1"/>
    <col min="25" max="26" width="6.7109375" customWidth="1"/>
    <col min="27" max="27" width="9.7109375" customWidth="1"/>
  </cols>
  <sheetData>
    <row r="1" spans="1:19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</row>
    <row r="4" spans="1:19" ht="16.149999999999999" thickBot="1" x14ac:dyDescent="0.35">
      <c r="F4" s="1">
        <v>5</v>
      </c>
      <c r="G4" s="9" t="str">
        <f ca="1">VLOOKUP(OFFSET(INDIRECT(ADDRESS(ROW(),COLUMN())),0,-1),'Competitor List'!$A$3:$B$22,2,FALSE)</f>
        <v>S. Rotenberg (STV)</v>
      </c>
      <c r="H4" s="1"/>
      <c r="I4" s="1"/>
      <c r="J4" s="1"/>
    </row>
    <row r="5" spans="1:19" ht="16.899999999999999" thickTop="1" thickBot="1" x14ac:dyDescent="0.35">
      <c r="A5" s="1">
        <v>1</v>
      </c>
      <c r="B5" s="9" t="str">
        <f ca="1">VLOOKUP(OFFSET(INDIRECT(ADDRESS(ROW(),COLUMN())),0,-1),'Competitor List'!$A$3:$B$22,2,FALSE)</f>
        <v>A. Teague (TAC)</v>
      </c>
      <c r="C5" s="1"/>
      <c r="D5" s="1"/>
      <c r="E5" s="1"/>
      <c r="J5" s="4"/>
      <c r="K5" s="11"/>
      <c r="L5" s="1"/>
      <c r="M5" s="1"/>
      <c r="N5" s="1"/>
    </row>
    <row r="6" spans="1:19" ht="16.899999999999999" thickTop="1" thickBot="1" x14ac:dyDescent="0.35">
      <c r="E6" s="2"/>
      <c r="F6" s="1"/>
      <c r="G6" s="9"/>
      <c r="H6" s="1"/>
      <c r="I6" s="1"/>
      <c r="J6" s="3"/>
      <c r="N6" s="2"/>
    </row>
    <row r="7" spans="1:19" ht="16.899999999999999" thickTop="1" thickBot="1" x14ac:dyDescent="0.35">
      <c r="A7" s="1">
        <v>2</v>
      </c>
      <c r="B7" s="9" t="str">
        <f ca="1">VLOOKUP(OFFSET(INDIRECT(ADDRESS(ROW(),COLUMN())),0,-1),'Competitor List'!$A$3:$B$22,2,FALSE)</f>
        <v>M. Alexandra (NCKF)</v>
      </c>
      <c r="C7" s="1"/>
      <c r="D7" s="1"/>
      <c r="E7" s="3"/>
      <c r="N7" s="4"/>
    </row>
    <row r="8" spans="1:19" ht="16.899999999999999" thickTop="1" thickBot="1" x14ac:dyDescent="0.35">
      <c r="A8" s="6"/>
      <c r="B8" s="10"/>
      <c r="C8" s="6"/>
      <c r="D8" s="6"/>
      <c r="E8" s="6"/>
      <c r="N8" s="4"/>
      <c r="O8" s="11"/>
      <c r="P8" s="1"/>
      <c r="Q8" s="1"/>
    </row>
    <row r="9" spans="1:19" ht="16.149999999999999" thickTop="1" x14ac:dyDescent="0.3">
      <c r="N9" s="4"/>
      <c r="R9" s="2"/>
    </row>
    <row r="10" spans="1:19" ht="16.149999999999999" thickBot="1" x14ac:dyDescent="0.35">
      <c r="F10" s="1">
        <v>6</v>
      </c>
      <c r="G10" s="9" t="str">
        <f ca="1">VLOOKUP(OFFSET(INDIRECT(ADDRESS(ROW(),COLUMN())),0,-1),'Competitor List'!$A$3:$B$22,2,FALSE)</f>
        <v>L. Menkemeller (HKF)</v>
      </c>
      <c r="H10" s="1"/>
      <c r="I10" s="1"/>
      <c r="J10" s="1"/>
      <c r="N10" s="4"/>
      <c r="R10" s="4"/>
    </row>
    <row r="11" spans="1:19" ht="16.899999999999999" thickTop="1" thickBot="1" x14ac:dyDescent="0.35">
      <c r="A11" s="6"/>
      <c r="B11" s="10"/>
      <c r="C11" s="6"/>
      <c r="D11" s="6"/>
      <c r="E11" s="6"/>
      <c r="J11" s="2"/>
      <c r="K11" s="11"/>
      <c r="L11" s="1"/>
      <c r="M11" s="1"/>
      <c r="N11" s="3"/>
      <c r="R11" s="4"/>
    </row>
    <row r="12" spans="1:19" ht="16.899999999999999" thickTop="1" thickBot="1" x14ac:dyDescent="0.35">
      <c r="A12" s="6"/>
      <c r="B12" s="10"/>
      <c r="C12" s="6"/>
      <c r="D12" s="6"/>
      <c r="E12" s="6"/>
      <c r="F12" s="1">
        <v>7</v>
      </c>
      <c r="G12" s="9" t="str">
        <f ca="1">VLOOKUP(OFFSET(INDIRECT(ADDRESS(ROW(),COLUMN())),0,-1),'Competitor List'!$A$3:$B$22,2,FALSE)</f>
        <v>A. Kuno (SWKIF)</v>
      </c>
      <c r="H12" s="1"/>
      <c r="I12" s="1"/>
      <c r="J12" s="3"/>
      <c r="R12" s="4"/>
    </row>
    <row r="13" spans="1:19" ht="16.899999999999999" thickTop="1" thickBot="1" x14ac:dyDescent="0.35">
      <c r="A13" s="6"/>
      <c r="B13" s="10"/>
      <c r="C13" s="6"/>
      <c r="D13" s="6"/>
      <c r="E13" s="6"/>
      <c r="R13" s="4"/>
      <c r="S13" s="11"/>
    </row>
    <row r="14" spans="1:19" ht="16.149999999999999" thickTop="1" x14ac:dyDescent="0.3">
      <c r="A14" s="6"/>
      <c r="B14" s="10"/>
      <c r="C14" s="6"/>
      <c r="D14" s="6"/>
      <c r="E14" s="6"/>
      <c r="R14" s="4"/>
    </row>
    <row r="15" spans="1:19" ht="15.6" x14ac:dyDescent="0.3">
      <c r="A15" s="6"/>
      <c r="B15" s="10"/>
      <c r="C15" s="6"/>
      <c r="D15" s="6"/>
      <c r="E15" s="6"/>
      <c r="R15" s="4"/>
    </row>
    <row r="16" spans="1:19" ht="16.149999999999999" thickBot="1" x14ac:dyDescent="0.35">
      <c r="F16" s="1">
        <v>8</v>
      </c>
      <c r="G16" s="9" t="str">
        <f ca="1">VLOOKUP(OFFSET(INDIRECT(ADDRESS(ROW(),COLUMN())),0,-1),'Competitor List'!$A$3:$B$22,2,FALSE)</f>
        <v>J. DeJong (PNKF)</v>
      </c>
      <c r="H16" s="1"/>
      <c r="I16" s="1"/>
      <c r="J16" s="1"/>
      <c r="R16" s="4"/>
    </row>
    <row r="17" spans="1:18" ht="16.899999999999999" thickTop="1" thickBot="1" x14ac:dyDescent="0.35">
      <c r="J17" s="2"/>
      <c r="K17" s="11"/>
      <c r="L17" s="1"/>
      <c r="M17" s="1"/>
      <c r="N17" s="1"/>
      <c r="R17" s="4"/>
    </row>
    <row r="18" spans="1:18" ht="16.899999999999999" thickTop="1" thickBot="1" x14ac:dyDescent="0.35">
      <c r="F18" s="1">
        <v>9</v>
      </c>
      <c r="G18" s="9" t="str">
        <f ca="1">VLOOKUP(OFFSET(INDIRECT(ADDRESS(ROW(),COLUMN())),0,-1),'Competitor List'!$A$3:$B$22,2,FALSE)</f>
        <v>J. Colangan (SWKIF)</v>
      </c>
      <c r="H18" s="1"/>
      <c r="I18" s="1"/>
      <c r="J18" s="3"/>
      <c r="O18" s="13"/>
      <c r="R18" s="4"/>
    </row>
    <row r="19" spans="1:18" ht="16.899999999999999" thickTop="1" thickBot="1" x14ac:dyDescent="0.35">
      <c r="O19" s="11"/>
      <c r="P19" s="1"/>
      <c r="Q19" s="1"/>
      <c r="R19" s="3"/>
    </row>
    <row r="20" spans="1:18" ht="16.899999999999999" thickTop="1" thickBot="1" x14ac:dyDescent="0.35">
      <c r="F20" s="1">
        <v>10</v>
      </c>
      <c r="G20" s="9" t="str">
        <f ca="1">VLOOKUP(OFFSET(INDIRECT(ADDRESS(ROW(),COLUMN())),0,-1),'Competitor List'!$A$3:$B$22,2,FALSE)</f>
        <v>S. Ma (PNKF)</v>
      </c>
      <c r="H20" s="1"/>
      <c r="I20" s="1"/>
      <c r="J20" s="1"/>
      <c r="N20" s="4"/>
    </row>
    <row r="21" spans="1:18" ht="16.899999999999999" thickTop="1" thickBot="1" x14ac:dyDescent="0.35">
      <c r="A21" s="1">
        <v>3</v>
      </c>
      <c r="B21" s="9" t="str">
        <f ca="1">VLOOKUP(OFFSET(INDIRECT(ADDRESS(ROW(),COLUMN())),0,-1),'Competitor List'!$A$3:$B$22,2,FALSE)</f>
        <v>A. Drackert (PNKF)</v>
      </c>
      <c r="C21" s="1"/>
      <c r="D21" s="1"/>
      <c r="E21" s="1"/>
      <c r="J21" s="2"/>
      <c r="K21" s="11"/>
      <c r="L21" s="1"/>
      <c r="M21" s="1"/>
      <c r="N21" s="3"/>
      <c r="R21" s="6"/>
    </row>
    <row r="22" spans="1:18" ht="16.899999999999999" thickTop="1" thickBot="1" x14ac:dyDescent="0.35">
      <c r="E22" s="2"/>
      <c r="F22" s="5"/>
      <c r="G22" s="9"/>
      <c r="H22" s="1"/>
      <c r="I22" s="1"/>
      <c r="J22" s="3"/>
      <c r="R22" s="6"/>
    </row>
    <row r="23" spans="1:18" ht="16.899999999999999" thickTop="1" thickBot="1" x14ac:dyDescent="0.35">
      <c r="A23" s="1">
        <v>4</v>
      </c>
      <c r="B23" s="9" t="str">
        <f ca="1">VLOOKUP(OFFSET(INDIRECT(ADDRESS(ROW(),COLUMN())),0,-1),'Competitor List'!$A$3:$B$22,2,FALSE)</f>
        <v>M. Shafer (NCKF)</v>
      </c>
      <c r="C23" s="1"/>
      <c r="D23" s="1"/>
      <c r="E23" s="3"/>
      <c r="R23" s="6"/>
    </row>
    <row r="24" spans="1:18" ht="16.149999999999999" thickTop="1" x14ac:dyDescent="0.3">
      <c r="F24" s="6"/>
      <c r="G24" s="10"/>
      <c r="H24" s="6"/>
      <c r="I24" s="6"/>
      <c r="J24" s="6"/>
      <c r="K24" s="10"/>
      <c r="L24" s="6"/>
      <c r="M24" s="6"/>
      <c r="N24" s="6"/>
    </row>
    <row r="25" spans="1:18" ht="15.6" x14ac:dyDescent="0.3">
      <c r="F25" s="6"/>
      <c r="G25" s="10"/>
      <c r="H25" s="6"/>
      <c r="I25" s="6"/>
      <c r="J25" s="6"/>
      <c r="K25" s="10"/>
      <c r="L25" s="6"/>
      <c r="M25" s="6"/>
      <c r="N25" s="6"/>
    </row>
    <row r="26" spans="1:18" ht="15.6" x14ac:dyDescent="0.3">
      <c r="A26" s="6"/>
      <c r="B26" s="10"/>
      <c r="C26" s="6"/>
      <c r="D26" s="6"/>
      <c r="E26" s="6"/>
      <c r="F26" s="6"/>
      <c r="G26" s="10"/>
      <c r="H26" s="6"/>
      <c r="I26" s="6"/>
      <c r="J26" s="6"/>
      <c r="K26" s="10"/>
      <c r="L26" s="6"/>
      <c r="M26" s="6"/>
      <c r="N26" s="6"/>
    </row>
    <row r="27" spans="1:18" x14ac:dyDescent="0.25">
      <c r="A27" s="6"/>
      <c r="B27" s="10"/>
      <c r="C27" s="6"/>
      <c r="D27" s="6"/>
      <c r="E27" s="6"/>
      <c r="F27" s="6"/>
      <c r="G27" s="10"/>
      <c r="H27" s="6"/>
      <c r="I27" s="6"/>
      <c r="J27" s="6"/>
      <c r="K27" s="10"/>
      <c r="L27" s="6"/>
      <c r="M27" s="6"/>
      <c r="N27" s="6"/>
    </row>
    <row r="28" spans="1:18" x14ac:dyDescent="0.25">
      <c r="A28" s="6"/>
      <c r="B28" s="10"/>
      <c r="C28" s="6"/>
      <c r="D28" s="6"/>
      <c r="E28" s="6"/>
      <c r="F28" s="6"/>
      <c r="G28" s="10"/>
      <c r="H28" s="6"/>
      <c r="I28" s="6"/>
      <c r="J28" s="6"/>
      <c r="K28" s="10"/>
      <c r="L28" s="6"/>
      <c r="M28" s="6"/>
      <c r="N28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G16" sqref="G16"/>
    </sheetView>
  </sheetViews>
  <sheetFormatPr defaultRowHeight="15.75" x14ac:dyDescent="0.25"/>
  <cols>
    <col min="1" max="1" width="3.28515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7" width="5.28515625" bestFit="1" customWidth="1"/>
    <col min="18" max="18" width="8.28515625" bestFit="1" customWidth="1"/>
    <col min="19" max="19" width="22.7109375" style="8" customWidth="1"/>
    <col min="20" max="20" width="22.7109375" customWidth="1"/>
    <col min="21" max="22" width="6.7109375" customWidth="1"/>
    <col min="23" max="23" width="9.7109375" customWidth="1"/>
    <col min="24" max="24" width="22.7109375" customWidth="1"/>
    <col min="25" max="26" width="6.7109375" customWidth="1"/>
    <col min="27" max="27" width="9.7109375" customWidth="1"/>
  </cols>
  <sheetData>
    <row r="1" spans="1:19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</row>
    <row r="4" spans="1:19" ht="16.149999999999999" thickBot="1" x14ac:dyDescent="0.35">
      <c r="F4" s="1">
        <v>3</v>
      </c>
      <c r="G4" s="9" t="str">
        <f ca="1">VLOOKUP(OFFSET(INDIRECT(ADDRESS(ROW(),COLUMN())),0,-1),'Competitor List'!$A$3:$B$22,2,FALSE)</f>
        <v>A. Drackert (PNKF)</v>
      </c>
      <c r="H4" s="1"/>
      <c r="I4" s="1"/>
      <c r="J4" s="1"/>
    </row>
    <row r="5" spans="1:19" ht="16.899999999999999" thickTop="1" thickBot="1" x14ac:dyDescent="0.35">
      <c r="A5" s="6"/>
      <c r="B5" s="10"/>
      <c r="C5" s="6"/>
      <c r="D5" s="6"/>
      <c r="E5" s="6"/>
      <c r="J5" s="4"/>
      <c r="K5" s="11"/>
      <c r="L5" s="1"/>
      <c r="M5" s="1"/>
      <c r="N5" s="1"/>
    </row>
    <row r="6" spans="1:19" ht="16.899999999999999" thickTop="1" thickBot="1" x14ac:dyDescent="0.35">
      <c r="A6" s="6"/>
      <c r="B6" s="10"/>
      <c r="C6" s="6"/>
      <c r="D6" s="6"/>
      <c r="E6" s="6"/>
      <c r="F6" s="1">
        <v>4</v>
      </c>
      <c r="G6" s="9" t="str">
        <f ca="1">VLOOKUP(OFFSET(INDIRECT(ADDRESS(ROW(),COLUMN())),0,-1),'Competitor List'!$A$3:$B$22,2,FALSE)</f>
        <v>M. Shafer (NCKF)</v>
      </c>
      <c r="H6" s="1"/>
      <c r="I6" s="1"/>
      <c r="J6" s="3"/>
      <c r="N6" s="2"/>
    </row>
    <row r="7" spans="1:19" ht="16.899999999999999" thickTop="1" thickBot="1" x14ac:dyDescent="0.35">
      <c r="A7" s="6"/>
      <c r="B7" s="10"/>
      <c r="C7" s="6"/>
      <c r="D7" s="6"/>
      <c r="E7" s="6"/>
      <c r="N7" s="4"/>
      <c r="O7" s="11"/>
      <c r="P7" s="1"/>
      <c r="Q7" s="1"/>
    </row>
    <row r="8" spans="1:19" ht="16.899999999999999" thickTop="1" thickBot="1" x14ac:dyDescent="0.35">
      <c r="A8" s="6"/>
      <c r="B8" s="10"/>
      <c r="C8" s="6"/>
      <c r="D8" s="6"/>
      <c r="E8" s="6"/>
      <c r="F8" s="1">
        <v>5</v>
      </c>
      <c r="G8" s="9" t="str">
        <f ca="1">VLOOKUP(OFFSET(INDIRECT(ADDRESS(ROW(),COLUMN())),0,-1),'Competitor List'!$A$3:$B$22,2,FALSE)</f>
        <v>S. Rotenberg (STV)</v>
      </c>
      <c r="H8" s="1"/>
      <c r="I8" s="1"/>
      <c r="J8" s="1"/>
      <c r="N8" s="4"/>
      <c r="R8" s="2"/>
    </row>
    <row r="9" spans="1:19" ht="16.899999999999999" thickTop="1" thickBot="1" x14ac:dyDescent="0.35">
      <c r="A9" s="6"/>
      <c r="B9" s="10"/>
      <c r="C9" s="6"/>
      <c r="D9" s="6"/>
      <c r="E9" s="6"/>
      <c r="J9" s="4"/>
      <c r="K9" s="11"/>
      <c r="L9" s="1"/>
      <c r="M9" s="1"/>
      <c r="N9" s="3"/>
      <c r="R9" s="4"/>
    </row>
    <row r="10" spans="1:19" ht="16.899999999999999" thickTop="1" thickBot="1" x14ac:dyDescent="0.35">
      <c r="A10" s="6"/>
      <c r="B10" s="10"/>
      <c r="C10" s="6"/>
      <c r="D10" s="6"/>
      <c r="E10" s="6"/>
      <c r="F10" s="1">
        <v>6</v>
      </c>
      <c r="G10" s="9" t="str">
        <f ca="1">VLOOKUP(OFFSET(INDIRECT(ADDRESS(ROW(),COLUMN())),0,-1),'Competitor List'!$A$3:$B$22,2,FALSE)</f>
        <v>L. Menkemeller (HKF)</v>
      </c>
      <c r="H10" s="1"/>
      <c r="I10" s="1"/>
      <c r="J10" s="3"/>
      <c r="R10" s="4"/>
    </row>
    <row r="11" spans="1:19" ht="16.899999999999999" thickTop="1" thickBot="1" x14ac:dyDescent="0.35">
      <c r="A11" s="6"/>
      <c r="B11" s="10"/>
      <c r="C11" s="6"/>
      <c r="D11" s="6"/>
      <c r="E11" s="6"/>
      <c r="R11" s="4"/>
      <c r="S11" s="11"/>
    </row>
    <row r="12" spans="1:19" ht="16.899999999999999" thickTop="1" thickBot="1" x14ac:dyDescent="0.35">
      <c r="A12" s="6"/>
      <c r="B12" s="10"/>
      <c r="C12" s="6"/>
      <c r="D12" s="6"/>
      <c r="E12" s="6"/>
      <c r="F12" s="1">
        <v>7</v>
      </c>
      <c r="G12" s="9" t="str">
        <f ca="1">VLOOKUP(OFFSET(INDIRECT(ADDRESS(ROW(),COLUMN())),0,-1),'Competitor List'!$A$3:$B$22,2,FALSE)</f>
        <v>A. Kuno (SWKIF)</v>
      </c>
      <c r="H12" s="1"/>
      <c r="I12" s="1"/>
      <c r="J12" s="1"/>
      <c r="R12" s="4"/>
    </row>
    <row r="13" spans="1:19" ht="16.899999999999999" thickTop="1" thickBot="1" x14ac:dyDescent="0.35">
      <c r="A13" s="6"/>
      <c r="B13" s="10"/>
      <c r="C13" s="6"/>
      <c r="D13" s="6"/>
      <c r="E13" s="6"/>
      <c r="J13" s="2"/>
      <c r="K13" s="11"/>
      <c r="L13" s="1"/>
      <c r="M13" s="1"/>
      <c r="N13" s="1"/>
      <c r="R13" s="4"/>
    </row>
    <row r="14" spans="1:19" ht="16.899999999999999" thickTop="1" thickBot="1" x14ac:dyDescent="0.35">
      <c r="A14" s="6"/>
      <c r="B14" s="10"/>
      <c r="C14" s="6"/>
      <c r="D14" s="6"/>
      <c r="E14" s="6"/>
      <c r="F14" s="1">
        <v>8</v>
      </c>
      <c r="G14" s="9" t="str">
        <f ca="1">VLOOKUP(OFFSET(INDIRECT(ADDRESS(ROW(),COLUMN())),0,-1),'Competitor List'!$A$3:$B$22,2,FALSE)</f>
        <v>J. DeJong (PNKF)</v>
      </c>
      <c r="H14" s="1"/>
      <c r="I14" s="1"/>
      <c r="J14" s="3"/>
      <c r="O14" s="13"/>
      <c r="R14" s="4"/>
    </row>
    <row r="15" spans="1:19" ht="16.899999999999999" thickTop="1" thickBot="1" x14ac:dyDescent="0.35">
      <c r="O15" s="11"/>
      <c r="P15" s="1"/>
      <c r="Q15" s="1"/>
      <c r="R15" s="3"/>
    </row>
    <row r="16" spans="1:19" ht="16.899999999999999" thickTop="1" thickBot="1" x14ac:dyDescent="0.35">
      <c r="F16" s="1">
        <v>9</v>
      </c>
      <c r="G16" s="9" t="str">
        <f ca="1">VLOOKUP(OFFSET(INDIRECT(ADDRESS(ROW(),COLUMN())),0,-1),'Competitor List'!$A$3:$B$22,2,FALSE)</f>
        <v>J. Colangan (SWKIF)</v>
      </c>
      <c r="H16" s="1"/>
      <c r="I16" s="1"/>
      <c r="J16" s="1"/>
      <c r="N16" s="4"/>
    </row>
    <row r="17" spans="1:18" ht="16.899999999999999" thickTop="1" thickBot="1" x14ac:dyDescent="0.35">
      <c r="A17" s="1">
        <v>1</v>
      </c>
      <c r="B17" s="9" t="str">
        <f ca="1">VLOOKUP(OFFSET(INDIRECT(ADDRESS(ROW(),COLUMN())),0,-1),'Competitor List'!$A$3:$B$22,2,FALSE)</f>
        <v>A. Teague (TAC)</v>
      </c>
      <c r="C17" s="1"/>
      <c r="D17" s="1"/>
      <c r="E17" s="1"/>
      <c r="J17" s="2"/>
      <c r="K17" s="11"/>
      <c r="L17" s="1"/>
      <c r="M17" s="1"/>
      <c r="N17" s="3"/>
      <c r="R17" s="6"/>
    </row>
    <row r="18" spans="1:18" ht="16.899999999999999" thickTop="1" thickBot="1" x14ac:dyDescent="0.35">
      <c r="E18" s="2"/>
      <c r="F18" s="5"/>
      <c r="G18" s="9"/>
      <c r="H18" s="1"/>
      <c r="I18" s="1"/>
      <c r="J18" s="3"/>
      <c r="R18" s="6"/>
    </row>
    <row r="19" spans="1:18" ht="16.899999999999999" thickTop="1" thickBot="1" x14ac:dyDescent="0.35">
      <c r="A19" s="1">
        <v>2</v>
      </c>
      <c r="B19" s="9" t="str">
        <f ca="1">VLOOKUP(OFFSET(INDIRECT(ADDRESS(ROW(),COLUMN())),0,-1),'Competitor List'!$A$3:$B$22,2,FALSE)</f>
        <v>M. Alexandra (NCKF)</v>
      </c>
      <c r="C19" s="1"/>
      <c r="D19" s="1"/>
      <c r="E19" s="3"/>
      <c r="R19" s="6"/>
    </row>
    <row r="20" spans="1:18" ht="16.149999999999999" thickTop="1" x14ac:dyDescent="0.3">
      <c r="F20" s="6"/>
      <c r="G20" s="10"/>
      <c r="H20" s="6"/>
      <c r="I20" s="6"/>
      <c r="J20" s="6"/>
      <c r="K20" s="10"/>
      <c r="L20" s="6"/>
      <c r="M20" s="6"/>
      <c r="N20" s="6"/>
    </row>
    <row r="21" spans="1:18" ht="15.6" x14ac:dyDescent="0.3">
      <c r="F21" s="6"/>
      <c r="G21" s="10"/>
      <c r="H21" s="6"/>
      <c r="I21" s="6"/>
      <c r="J21" s="6"/>
      <c r="K21" s="10"/>
      <c r="L21" s="6"/>
      <c r="M21" s="6"/>
      <c r="N21" s="6"/>
    </row>
    <row r="22" spans="1:18" ht="15.6" x14ac:dyDescent="0.3">
      <c r="A22" s="6"/>
      <c r="B22" s="10"/>
      <c r="C22" s="6"/>
      <c r="D22" s="6"/>
      <c r="E22" s="6"/>
      <c r="F22" s="6"/>
      <c r="G22" s="10"/>
      <c r="H22" s="6"/>
      <c r="I22" s="6"/>
      <c r="J22" s="6"/>
      <c r="K22" s="10"/>
      <c r="L22" s="6"/>
      <c r="M22" s="6"/>
      <c r="N22" s="6"/>
    </row>
    <row r="23" spans="1:18" ht="15.6" x14ac:dyDescent="0.3">
      <c r="A23" s="6"/>
      <c r="B23" s="10"/>
      <c r="C23" s="6"/>
      <c r="D23" s="6"/>
      <c r="E23" s="6"/>
      <c r="F23" s="6"/>
      <c r="G23" s="10"/>
      <c r="H23" s="6"/>
      <c r="I23" s="6"/>
      <c r="J23" s="6"/>
      <c r="K23" s="10"/>
      <c r="L23" s="6"/>
      <c r="M23" s="6"/>
      <c r="N23" s="6"/>
    </row>
    <row r="24" spans="1:18" ht="15.6" x14ac:dyDescent="0.3">
      <c r="A24" s="6"/>
      <c r="B24" s="10"/>
      <c r="C24" s="6"/>
      <c r="D24" s="6"/>
      <c r="E24" s="6"/>
      <c r="F24" s="6"/>
      <c r="G24" s="10"/>
      <c r="H24" s="6"/>
      <c r="I24" s="6"/>
      <c r="J24" s="6"/>
      <c r="K24" s="10"/>
      <c r="L24" s="6"/>
      <c r="M24" s="6"/>
      <c r="N24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G16" sqref="G16"/>
    </sheetView>
  </sheetViews>
  <sheetFormatPr defaultRowHeight="15.75" x14ac:dyDescent="0.25"/>
  <cols>
    <col min="1" max="1" width="3.140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22.7109375" style="8" customWidth="1"/>
    <col min="7" max="8" width="5.28515625" bestFit="1" customWidth="1"/>
    <col min="9" max="9" width="8.28515625" bestFit="1" customWidth="1"/>
    <col min="10" max="10" width="22.7109375" style="8" customWidth="1"/>
    <col min="11" max="12" width="5.28515625" bestFit="1" customWidth="1"/>
    <col min="13" max="13" width="8.28515625" bestFit="1" customWidth="1"/>
    <col min="14" max="14" width="22.7109375" style="8" customWidth="1"/>
    <col min="15" max="15" width="9.7109375" customWidth="1"/>
    <col min="16" max="16" width="22.7109375" customWidth="1"/>
    <col min="17" max="18" width="6.7109375" customWidth="1"/>
    <col min="19" max="19" width="9.7109375" customWidth="1"/>
    <col min="20" max="20" width="22.7109375" customWidth="1"/>
    <col min="21" max="22" width="6.7109375" customWidth="1"/>
    <col min="23" max="23" width="9.7109375" customWidth="1"/>
  </cols>
  <sheetData>
    <row r="1" spans="1:14" ht="15.6" x14ac:dyDescent="0.3">
      <c r="B1" s="8" t="s">
        <v>19</v>
      </c>
      <c r="C1" t="s">
        <v>20</v>
      </c>
      <c r="D1" t="s">
        <v>20</v>
      </c>
      <c r="E1" t="s">
        <v>21</v>
      </c>
      <c r="F1" s="8" t="s">
        <v>19</v>
      </c>
      <c r="G1" t="s">
        <v>20</v>
      </c>
      <c r="H1" t="s">
        <v>20</v>
      </c>
      <c r="I1" t="s">
        <v>21</v>
      </c>
      <c r="J1" s="8" t="s">
        <v>19</v>
      </c>
      <c r="K1" t="s">
        <v>20</v>
      </c>
      <c r="L1" t="s">
        <v>20</v>
      </c>
      <c r="M1" t="s">
        <v>21</v>
      </c>
      <c r="N1" s="8" t="s">
        <v>19</v>
      </c>
    </row>
    <row r="4" spans="1:14" ht="16.149999999999999" thickBot="1" x14ac:dyDescent="0.35">
      <c r="A4" s="1">
        <v>1</v>
      </c>
      <c r="B4" s="9" t="str">
        <f ca="1">VLOOKUP(OFFSET(INDIRECT(ADDRESS(ROW(),COLUMN())),0,-1),'Competitor List'!$A$3:$B$22,2,FALSE)</f>
        <v>A. Teague (TAC)</v>
      </c>
      <c r="C4" s="1"/>
      <c r="D4" s="1"/>
      <c r="E4" s="1"/>
    </row>
    <row r="5" spans="1:14" ht="16.899999999999999" thickTop="1" thickBot="1" x14ac:dyDescent="0.35">
      <c r="E5" s="2"/>
      <c r="F5" s="9"/>
      <c r="G5" s="1"/>
      <c r="H5" s="1"/>
      <c r="I5" s="1"/>
    </row>
    <row r="6" spans="1:14" ht="16.899999999999999" thickTop="1" thickBot="1" x14ac:dyDescent="0.35">
      <c r="A6" s="1">
        <v>2</v>
      </c>
      <c r="B6" s="9" t="str">
        <f ca="1">VLOOKUP(OFFSET(INDIRECT(ADDRESS(ROW(),COLUMN())),0,-1),'Competitor List'!$A$3:$B$22,2,FALSE)</f>
        <v>M. Alexandra (NCKF)</v>
      </c>
      <c r="C6" s="1"/>
      <c r="D6" s="1"/>
      <c r="E6" s="3"/>
      <c r="I6" s="2"/>
    </row>
    <row r="7" spans="1:14" ht="16.899999999999999" thickTop="1" thickBot="1" x14ac:dyDescent="0.35">
      <c r="I7" s="4"/>
      <c r="J7" s="11"/>
      <c r="K7" s="1"/>
      <c r="L7" s="1"/>
      <c r="M7" s="1"/>
    </row>
    <row r="8" spans="1:14" ht="16.899999999999999" thickTop="1" thickBot="1" x14ac:dyDescent="0.35">
      <c r="A8" s="1">
        <v>3</v>
      </c>
      <c r="B8" s="9" t="str">
        <f ca="1">VLOOKUP(OFFSET(INDIRECT(ADDRESS(ROW(),COLUMN())),0,-1),'Competitor List'!$A$3:$B$22,2,FALSE)</f>
        <v>A. Drackert (PNKF)</v>
      </c>
      <c r="C8" s="1"/>
      <c r="D8" s="1"/>
      <c r="E8" s="1"/>
      <c r="I8" s="4"/>
      <c r="M8" s="2"/>
    </row>
    <row r="9" spans="1:14" ht="16.899999999999999" thickTop="1" thickBot="1" x14ac:dyDescent="0.35">
      <c r="E9" s="2"/>
      <c r="F9" s="11"/>
      <c r="G9" s="1"/>
      <c r="H9" s="1"/>
      <c r="I9" s="3"/>
      <c r="M9" s="4"/>
    </row>
    <row r="10" spans="1:14" ht="16.899999999999999" thickTop="1" thickBot="1" x14ac:dyDescent="0.35">
      <c r="A10" s="1">
        <v>4</v>
      </c>
      <c r="B10" s="9" t="str">
        <f ca="1">VLOOKUP(OFFSET(INDIRECT(ADDRESS(ROW(),COLUMN())),0,-1),'Competitor List'!$A$3:$B$22,2,FALSE)</f>
        <v>M. Shafer (NCKF)</v>
      </c>
      <c r="C10" s="1"/>
      <c r="D10" s="1"/>
      <c r="E10" s="3"/>
      <c r="F10" s="10"/>
      <c r="G10" s="6"/>
      <c r="H10" s="6"/>
      <c r="I10" s="6"/>
      <c r="M10" s="4"/>
    </row>
    <row r="11" spans="1:14" ht="16.149999999999999" thickTop="1" x14ac:dyDescent="0.3">
      <c r="F11" s="10"/>
      <c r="G11" s="6"/>
      <c r="H11" s="6"/>
      <c r="I11" s="6"/>
      <c r="M11" s="4"/>
    </row>
    <row r="12" spans="1:14" ht="16.149999999999999" thickBot="1" x14ac:dyDescent="0.35">
      <c r="M12" s="4"/>
      <c r="N12" s="11"/>
    </row>
    <row r="13" spans="1:14" ht="16.899999999999999" thickTop="1" thickBot="1" x14ac:dyDescent="0.35">
      <c r="A13" s="1">
        <v>5</v>
      </c>
      <c r="B13" s="9" t="str">
        <f ca="1">VLOOKUP(OFFSET(INDIRECT(ADDRESS(ROW(),COLUMN())),0,-1),'Competitor List'!$A$3:$B$22,2,FALSE)</f>
        <v>S. Rotenberg (STV)</v>
      </c>
      <c r="C13" s="1"/>
      <c r="D13" s="1"/>
      <c r="E13" s="1"/>
      <c r="M13" s="4"/>
    </row>
    <row r="14" spans="1:14" ht="16.899999999999999" thickTop="1" thickBot="1" x14ac:dyDescent="0.35">
      <c r="E14" s="2"/>
      <c r="F14" s="9"/>
      <c r="G14" s="1"/>
      <c r="H14" s="1"/>
      <c r="I14" s="1"/>
      <c r="M14" s="4"/>
    </row>
    <row r="15" spans="1:14" ht="16.899999999999999" thickTop="1" thickBot="1" x14ac:dyDescent="0.35">
      <c r="A15" s="1">
        <v>6</v>
      </c>
      <c r="B15" s="9" t="str">
        <f ca="1">VLOOKUP(OFFSET(INDIRECT(ADDRESS(ROW(),COLUMN())),0,-1),'Competitor List'!$A$3:$B$22,2,FALSE)</f>
        <v>L. Menkemeller (HKF)</v>
      </c>
      <c r="C15" s="1"/>
      <c r="D15" s="1"/>
      <c r="E15" s="3"/>
      <c r="I15" s="2"/>
      <c r="M15" s="4"/>
    </row>
    <row r="16" spans="1:14" ht="16.899999999999999" thickTop="1" thickBot="1" x14ac:dyDescent="0.35">
      <c r="I16" s="4"/>
      <c r="J16" s="11"/>
      <c r="K16" s="1"/>
      <c r="L16" s="1"/>
      <c r="M16" s="3"/>
    </row>
    <row r="17" spans="1:14" ht="16.899999999999999" thickTop="1" thickBot="1" x14ac:dyDescent="0.35">
      <c r="A17" s="1">
        <v>7</v>
      </c>
      <c r="B17" s="9" t="str">
        <f ca="1">VLOOKUP(OFFSET(INDIRECT(ADDRESS(ROW(),COLUMN())),0,-1),'Competitor List'!$A$3:$B$22,2,FALSE)</f>
        <v>A. Kuno (SWKIF)</v>
      </c>
      <c r="C17" s="1"/>
      <c r="D17" s="1"/>
      <c r="E17" s="1"/>
      <c r="I17" s="4"/>
      <c r="N17" s="10"/>
    </row>
    <row r="18" spans="1:14" ht="16.899999999999999" thickTop="1" thickBot="1" x14ac:dyDescent="0.35">
      <c r="E18" s="2"/>
      <c r="F18" s="9"/>
      <c r="G18" s="1"/>
      <c r="H18" s="1"/>
      <c r="I18" s="3"/>
    </row>
    <row r="19" spans="1:14" ht="16.899999999999999" thickTop="1" thickBot="1" x14ac:dyDescent="0.35">
      <c r="A19" s="1">
        <v>8</v>
      </c>
      <c r="B19" s="9" t="str">
        <f ca="1">VLOOKUP(OFFSET(INDIRECT(ADDRESS(ROW(),COLUMN())),0,-1),'Competitor List'!$A$3:$B$22,2,FALSE)</f>
        <v>J. DeJong (PNKF)</v>
      </c>
      <c r="C19" s="1"/>
      <c r="D19" s="1"/>
      <c r="E19" s="3"/>
    </row>
    <row r="20" spans="1:14" ht="16.149999999999999" thickTop="1" x14ac:dyDescent="0.3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G16" sqref="G16"/>
    </sheetView>
  </sheetViews>
  <sheetFormatPr defaultRowHeight="15.75" x14ac:dyDescent="0.25"/>
  <cols>
    <col min="1" max="1" width="3.140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2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6" width="9.7109375" customWidth="1"/>
    <col min="17" max="17" width="22.7109375" customWidth="1"/>
    <col min="18" max="19" width="6.7109375" customWidth="1"/>
    <col min="20" max="20" width="9.7109375" customWidth="1"/>
    <col min="21" max="21" width="22.7109375" customWidth="1"/>
    <col min="22" max="23" width="6.7109375" customWidth="1"/>
    <col min="24" max="24" width="9.7109375" customWidth="1"/>
  </cols>
  <sheetData>
    <row r="1" spans="1:15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</row>
    <row r="4" spans="1:15" ht="15.6" x14ac:dyDescent="0.3">
      <c r="A4" s="6"/>
      <c r="B4" s="10"/>
      <c r="C4" s="6"/>
      <c r="D4" s="6"/>
      <c r="E4" s="6"/>
    </row>
    <row r="5" spans="1:15" ht="16.149999999999999" thickBot="1" x14ac:dyDescent="0.35">
      <c r="A5" s="6"/>
      <c r="B5" s="10"/>
      <c r="C5" s="6"/>
      <c r="D5" s="6"/>
      <c r="E5" s="6"/>
      <c r="F5" s="1">
        <v>7</v>
      </c>
      <c r="G5" s="9" t="str">
        <f ca="1">VLOOKUP(OFFSET(INDIRECT(ADDRESS(ROW(),COLUMN())),0,-1),'Competitor List'!$A$3:$B$22,2,FALSE)</f>
        <v>A. Kuno (SWKIF)</v>
      </c>
      <c r="H5" s="1"/>
      <c r="I5" s="1"/>
      <c r="J5" s="1"/>
    </row>
    <row r="6" spans="1:15" ht="16.149999999999999" thickTop="1" x14ac:dyDescent="0.3">
      <c r="A6" s="6"/>
      <c r="B6" s="10"/>
      <c r="C6" s="6"/>
      <c r="D6" s="6"/>
      <c r="E6" s="6"/>
      <c r="J6" s="2"/>
    </row>
    <row r="7" spans="1:15" ht="16.149999999999999" thickBot="1" x14ac:dyDescent="0.35">
      <c r="A7" s="6"/>
      <c r="B7" s="10"/>
      <c r="C7" s="6"/>
      <c r="D7" s="6"/>
      <c r="E7" s="6"/>
      <c r="J7" s="4"/>
      <c r="K7" s="11"/>
      <c r="L7" s="1"/>
      <c r="M7" s="1"/>
      <c r="N7" s="1"/>
    </row>
    <row r="8" spans="1:15" ht="16.899999999999999" thickTop="1" thickBot="1" x14ac:dyDescent="0.35">
      <c r="A8" s="1">
        <v>1</v>
      </c>
      <c r="B8" s="9" t="str">
        <f ca="1">VLOOKUP(OFFSET(INDIRECT(ADDRESS(ROW(),COLUMN())),0,-1),'Competitor List'!$A$3:$B$22,2,FALSE)</f>
        <v>A. Teague (TAC)</v>
      </c>
      <c r="C8" s="1"/>
      <c r="D8" s="1"/>
      <c r="E8" s="1"/>
      <c r="J8" s="4"/>
      <c r="N8" s="2"/>
    </row>
    <row r="9" spans="1:15" ht="16.899999999999999" thickTop="1" thickBot="1" x14ac:dyDescent="0.35">
      <c r="E9" s="2"/>
      <c r="F9" s="5"/>
      <c r="G9" s="9"/>
      <c r="H9" s="1"/>
      <c r="I9" s="1"/>
      <c r="J9" s="3"/>
      <c r="N9" s="4"/>
    </row>
    <row r="10" spans="1:15" ht="16.899999999999999" thickTop="1" thickBot="1" x14ac:dyDescent="0.35">
      <c r="A10" s="1">
        <v>2</v>
      </c>
      <c r="B10" s="9" t="str">
        <f ca="1">VLOOKUP(OFFSET(INDIRECT(ADDRESS(ROW(),COLUMN())),0,-1),'Competitor List'!$A$3:$B$22,2,FALSE)</f>
        <v>M. Alexandra (NCKF)</v>
      </c>
      <c r="C10" s="1"/>
      <c r="D10" s="1"/>
      <c r="E10" s="3"/>
      <c r="F10" s="6"/>
      <c r="G10" s="10"/>
      <c r="H10" s="6"/>
      <c r="I10" s="6"/>
      <c r="J10" s="6"/>
      <c r="N10" s="4"/>
    </row>
    <row r="11" spans="1:15" ht="16.149999999999999" thickTop="1" x14ac:dyDescent="0.3">
      <c r="F11" s="6"/>
      <c r="G11" s="10"/>
      <c r="H11" s="6"/>
      <c r="I11" s="6"/>
      <c r="J11" s="6"/>
      <c r="N11" s="4"/>
    </row>
    <row r="12" spans="1:15" ht="16.149999999999999" thickBot="1" x14ac:dyDescent="0.35">
      <c r="N12" s="4"/>
      <c r="O12" s="11"/>
    </row>
    <row r="13" spans="1:15" ht="16.899999999999999" thickTop="1" thickBot="1" x14ac:dyDescent="0.35">
      <c r="A13" s="1">
        <v>3</v>
      </c>
      <c r="B13" s="9" t="str">
        <f ca="1">VLOOKUP(OFFSET(INDIRECT(ADDRESS(ROW(),COLUMN())),0,-1),'Competitor List'!$A$3:$B$22,2,FALSE)</f>
        <v>A. Drackert (PNKF)</v>
      </c>
      <c r="C13" s="1"/>
      <c r="D13" s="1"/>
      <c r="E13" s="1"/>
      <c r="N13" s="4"/>
    </row>
    <row r="14" spans="1:15" ht="16.899999999999999" thickTop="1" thickBot="1" x14ac:dyDescent="0.35">
      <c r="E14" s="2"/>
      <c r="F14" s="1"/>
      <c r="G14" s="9"/>
      <c r="H14" s="1"/>
      <c r="I14" s="1"/>
      <c r="J14" s="1"/>
      <c r="N14" s="4"/>
    </row>
    <row r="15" spans="1:15" ht="16.899999999999999" thickTop="1" thickBot="1" x14ac:dyDescent="0.35">
      <c r="A15" s="1">
        <v>4</v>
      </c>
      <c r="B15" s="9" t="str">
        <f ca="1">VLOOKUP(OFFSET(INDIRECT(ADDRESS(ROW(),COLUMN())),0,-1),'Competitor List'!$A$3:$B$22,2,FALSE)</f>
        <v>M. Shafer (NCKF)</v>
      </c>
      <c r="C15" s="1"/>
      <c r="D15" s="1"/>
      <c r="E15" s="3"/>
      <c r="J15" s="2"/>
      <c r="N15" s="4"/>
    </row>
    <row r="16" spans="1:15" ht="16.899999999999999" thickTop="1" thickBot="1" x14ac:dyDescent="0.35">
      <c r="J16" s="4"/>
      <c r="K16" s="11"/>
      <c r="L16" s="1"/>
      <c r="M16" s="1"/>
      <c r="N16" s="3"/>
    </row>
    <row r="17" spans="1:15" ht="16.899999999999999" thickTop="1" thickBot="1" x14ac:dyDescent="0.35">
      <c r="A17" s="1">
        <v>5</v>
      </c>
      <c r="B17" s="9" t="str">
        <f ca="1">VLOOKUP(OFFSET(INDIRECT(ADDRESS(ROW(),COLUMN())),0,-1),'Competitor List'!$A$3:$B$22,2,FALSE)</f>
        <v>S. Rotenberg (STV)</v>
      </c>
      <c r="C17" s="1"/>
      <c r="D17" s="1"/>
      <c r="E17" s="1"/>
      <c r="J17" s="4"/>
      <c r="O17" s="10"/>
    </row>
    <row r="18" spans="1:15" ht="16.899999999999999" thickTop="1" thickBot="1" x14ac:dyDescent="0.35">
      <c r="E18" s="2"/>
      <c r="F18" s="1"/>
      <c r="G18" s="9"/>
      <c r="H18" s="1"/>
      <c r="I18" s="1"/>
      <c r="J18" s="3"/>
    </row>
    <row r="19" spans="1:15" ht="16.899999999999999" thickTop="1" thickBot="1" x14ac:dyDescent="0.35">
      <c r="A19" s="1">
        <v>6</v>
      </c>
      <c r="B19" s="9" t="str">
        <f ca="1">VLOOKUP(OFFSET(INDIRECT(ADDRESS(ROW(),COLUMN())),0,-1),'Competitor List'!$A$3:$B$22,2,FALSE)</f>
        <v>L. Menkemeller (HKF)</v>
      </c>
      <c r="C19" s="1"/>
      <c r="D19" s="1"/>
      <c r="E19" s="3"/>
    </row>
    <row r="20" spans="1:15" ht="16.149999999999999" thickTop="1" x14ac:dyDescent="0.3"/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6" sqref="G16"/>
    </sheetView>
  </sheetViews>
  <sheetFormatPr defaultRowHeight="15.75" x14ac:dyDescent="0.25"/>
  <cols>
    <col min="1" max="1" width="3.140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.28515625" style="15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6" width="9.7109375" customWidth="1"/>
    <col min="17" max="17" width="22.7109375" customWidth="1"/>
    <col min="18" max="19" width="6.7109375" customWidth="1"/>
    <col min="20" max="20" width="9.7109375" customWidth="1"/>
    <col min="21" max="21" width="22.7109375" customWidth="1"/>
    <col min="22" max="23" width="6.7109375" customWidth="1"/>
    <col min="24" max="24" width="9.7109375" customWidth="1"/>
  </cols>
  <sheetData>
    <row r="1" spans="1:15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</row>
    <row r="4" spans="1:15" ht="15.6" x14ac:dyDescent="0.3">
      <c r="A4" s="6"/>
      <c r="B4" s="10"/>
      <c r="C4" s="6"/>
      <c r="D4" s="6"/>
      <c r="E4" s="6"/>
    </row>
    <row r="5" spans="1:15" ht="16.149999999999999" thickBot="1" x14ac:dyDescent="0.35">
      <c r="A5" s="6"/>
      <c r="B5" s="10"/>
      <c r="C5" s="6"/>
      <c r="D5" s="6"/>
      <c r="E5" s="6"/>
      <c r="F5" s="16">
        <v>5</v>
      </c>
      <c r="G5" s="9" t="str">
        <f ca="1">VLOOKUP(OFFSET(INDIRECT(ADDRESS(ROW(),COLUMN())),0,-1),'Competitor List'!$A$3:$B$22,2,FALSE)</f>
        <v>S. Rotenberg (STV)</v>
      </c>
      <c r="H5" s="1"/>
      <c r="I5" s="1"/>
      <c r="J5" s="1"/>
    </row>
    <row r="6" spans="1:15" ht="16.149999999999999" thickTop="1" x14ac:dyDescent="0.3">
      <c r="A6" s="6"/>
      <c r="B6" s="10"/>
      <c r="C6" s="6"/>
      <c r="D6" s="6"/>
      <c r="E6" s="6"/>
      <c r="J6" s="2"/>
    </row>
    <row r="7" spans="1:15" ht="16.149999999999999" thickBot="1" x14ac:dyDescent="0.35">
      <c r="A7" s="6"/>
      <c r="B7" s="10"/>
      <c r="C7" s="6"/>
      <c r="D7" s="6"/>
      <c r="E7" s="6"/>
      <c r="J7" s="4"/>
      <c r="K7" s="11"/>
      <c r="L7" s="1"/>
      <c r="M7" s="1"/>
      <c r="N7" s="1"/>
    </row>
    <row r="8" spans="1:15" ht="16.899999999999999" thickTop="1" thickBot="1" x14ac:dyDescent="0.35">
      <c r="A8" s="1">
        <v>1</v>
      </c>
      <c r="B8" s="9" t="str">
        <f ca="1">VLOOKUP(OFFSET(INDIRECT(ADDRESS(ROW(),COLUMN())),0,-1),'Competitor List'!$A$3:$B$22,2,FALSE)</f>
        <v>A. Teague (TAC)</v>
      </c>
      <c r="C8" s="1"/>
      <c r="D8" s="1"/>
      <c r="E8" s="1"/>
      <c r="J8" s="4"/>
      <c r="N8" s="2"/>
    </row>
    <row r="9" spans="1:15" ht="16.899999999999999" thickTop="1" thickBot="1" x14ac:dyDescent="0.35">
      <c r="E9" s="2"/>
      <c r="F9" s="18"/>
      <c r="G9" s="9"/>
      <c r="H9" s="1"/>
      <c r="I9" s="1"/>
      <c r="J9" s="3"/>
      <c r="N9" s="4"/>
    </row>
    <row r="10" spans="1:15" ht="16.899999999999999" thickTop="1" thickBot="1" x14ac:dyDescent="0.35">
      <c r="A10" s="1">
        <v>2</v>
      </c>
      <c r="B10" s="9" t="str">
        <f ca="1">VLOOKUP(OFFSET(INDIRECT(ADDRESS(ROW(),COLUMN())),0,-1),'Competitor List'!$A$3:$B$22,2,FALSE)</f>
        <v>M. Alexandra (NCKF)</v>
      </c>
      <c r="C10" s="1"/>
      <c r="D10" s="1"/>
      <c r="E10" s="3"/>
      <c r="F10" s="17"/>
      <c r="G10" s="10"/>
      <c r="H10" s="6"/>
      <c r="I10" s="6"/>
      <c r="J10" s="6"/>
      <c r="N10" s="4"/>
    </row>
    <row r="11" spans="1:15" ht="16.149999999999999" thickTop="1" x14ac:dyDescent="0.3">
      <c r="F11" s="17"/>
      <c r="G11" s="10"/>
      <c r="H11" s="6"/>
      <c r="I11" s="6"/>
      <c r="J11" s="6"/>
      <c r="N11" s="4"/>
    </row>
    <row r="12" spans="1:15" ht="16.149999999999999" thickBot="1" x14ac:dyDescent="0.35">
      <c r="N12" s="4"/>
      <c r="O12" s="11"/>
    </row>
    <row r="13" spans="1:15" ht="16.899999999999999" thickTop="1" thickBot="1" x14ac:dyDescent="0.35">
      <c r="A13" s="1">
        <v>3</v>
      </c>
      <c r="B13" s="9" t="str">
        <f ca="1">VLOOKUP(OFFSET(INDIRECT(ADDRESS(ROW(),COLUMN())),0,-1),'Competitor List'!$A$3:$B$22,2,FALSE)</f>
        <v>A. Drackert (PNKF)</v>
      </c>
      <c r="C13" s="1"/>
      <c r="D13" s="1"/>
      <c r="E13" s="1"/>
      <c r="N13" s="4"/>
    </row>
    <row r="14" spans="1:15" ht="16.899999999999999" thickTop="1" thickBot="1" x14ac:dyDescent="0.35">
      <c r="E14" s="2"/>
      <c r="F14" s="16"/>
      <c r="G14" s="9"/>
      <c r="H14" s="1"/>
      <c r="I14" s="1"/>
      <c r="J14" s="1"/>
      <c r="N14" s="4"/>
    </row>
    <row r="15" spans="1:15" ht="16.899999999999999" thickTop="1" thickBot="1" x14ac:dyDescent="0.35">
      <c r="A15" s="1">
        <v>4</v>
      </c>
      <c r="B15" s="9" t="str">
        <f ca="1">VLOOKUP(OFFSET(INDIRECT(ADDRESS(ROW(),COLUMN())),0,-1),'Competitor List'!$A$3:$B$22,2,FALSE)</f>
        <v>M. Shafer (NCKF)</v>
      </c>
      <c r="C15" s="1"/>
      <c r="D15" s="1"/>
      <c r="E15" s="3"/>
      <c r="J15" s="2"/>
      <c r="N15" s="4"/>
    </row>
    <row r="16" spans="1:15" ht="16.899999999999999" thickTop="1" thickBot="1" x14ac:dyDescent="0.35">
      <c r="J16" s="4"/>
      <c r="K16" s="11"/>
      <c r="L16" s="1"/>
      <c r="M16" s="1"/>
      <c r="N16" s="3"/>
    </row>
    <row r="17" spans="1:15" ht="16.149999999999999" thickTop="1" x14ac:dyDescent="0.3">
      <c r="A17" s="6"/>
      <c r="B17" s="10"/>
      <c r="C17" s="6"/>
      <c r="D17" s="6"/>
      <c r="E17" s="6"/>
      <c r="J17" s="4"/>
      <c r="O17" s="10"/>
    </row>
    <row r="18" spans="1:15" ht="16.149999999999999" thickBot="1" x14ac:dyDescent="0.35">
      <c r="A18" s="6"/>
      <c r="B18" s="10"/>
      <c r="C18" s="6"/>
      <c r="D18" s="6"/>
      <c r="E18" s="6"/>
      <c r="F18" s="16">
        <v>6</v>
      </c>
      <c r="G18" s="9" t="str">
        <f ca="1">VLOOKUP(OFFSET(INDIRECT(ADDRESS(ROW(),COLUMN())),0,-1),'Competitor List'!$A$3:$B$22,2,FALSE)</f>
        <v>L. Menkemeller (HKF)</v>
      </c>
      <c r="H18" s="1"/>
      <c r="I18" s="1"/>
      <c r="J18" s="3"/>
    </row>
    <row r="19" spans="1:15" ht="16.149999999999999" thickTop="1" x14ac:dyDescent="0.3">
      <c r="A19" s="6"/>
      <c r="B19" s="10"/>
      <c r="C19" s="6"/>
      <c r="D19" s="6"/>
      <c r="E19" s="6"/>
    </row>
    <row r="20" spans="1:15" ht="15.6" x14ac:dyDescent="0.3">
      <c r="A20" s="6"/>
      <c r="B20" s="10"/>
      <c r="C20" s="6"/>
      <c r="D20" s="6"/>
      <c r="E20" s="6"/>
    </row>
    <row r="21" spans="1:15" ht="15.6" x14ac:dyDescent="0.3">
      <c r="A21" s="6"/>
      <c r="B21" s="10"/>
      <c r="C21" s="6"/>
      <c r="D21" s="6"/>
      <c r="E21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6" sqref="G16"/>
    </sheetView>
  </sheetViews>
  <sheetFormatPr defaultRowHeight="15.75" x14ac:dyDescent="0.25"/>
  <cols>
    <col min="1" max="1" width="3.140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.7109375" style="15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6" width="9.7109375" customWidth="1"/>
    <col min="17" max="17" width="22.7109375" customWidth="1"/>
    <col min="18" max="19" width="6.7109375" customWidth="1"/>
    <col min="20" max="20" width="9.7109375" customWidth="1"/>
    <col min="21" max="21" width="22.7109375" customWidth="1"/>
    <col min="22" max="23" width="6.7109375" customWidth="1"/>
    <col min="24" max="24" width="9.7109375" customWidth="1"/>
  </cols>
  <sheetData>
    <row r="1" spans="1:15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</row>
    <row r="4" spans="1:15" ht="15.6" x14ac:dyDescent="0.3">
      <c r="A4" s="6"/>
      <c r="B4" s="10"/>
      <c r="C4" s="6"/>
      <c r="D4" s="6"/>
      <c r="E4" s="6"/>
    </row>
    <row r="5" spans="1:15" ht="16.149999999999999" thickBot="1" x14ac:dyDescent="0.35">
      <c r="A5" s="6"/>
      <c r="B5" s="10"/>
      <c r="C5" s="6"/>
      <c r="D5" s="6"/>
      <c r="E5" s="6"/>
      <c r="F5" s="16">
        <v>3</v>
      </c>
      <c r="G5" s="9" t="str">
        <f ca="1">VLOOKUP(OFFSET(INDIRECT(ADDRESS(ROW(),COLUMN())),0,-1),'Competitor List'!$A$3:$B$22,2,FALSE)</f>
        <v>A. Drackert (PNKF)</v>
      </c>
      <c r="H5" s="1"/>
      <c r="I5" s="1"/>
      <c r="J5" s="1"/>
    </row>
    <row r="6" spans="1:15" ht="16.149999999999999" thickTop="1" x14ac:dyDescent="0.3">
      <c r="A6" s="6"/>
      <c r="B6" s="10"/>
      <c r="C6" s="6"/>
      <c r="D6" s="6"/>
      <c r="E6" s="6"/>
      <c r="J6" s="2"/>
    </row>
    <row r="7" spans="1:15" ht="16.149999999999999" thickBot="1" x14ac:dyDescent="0.35">
      <c r="A7" s="6"/>
      <c r="B7" s="10"/>
      <c r="C7" s="6"/>
      <c r="D7" s="6"/>
      <c r="E7" s="6"/>
      <c r="J7" s="4"/>
      <c r="K7" s="11"/>
      <c r="L7" s="1"/>
      <c r="M7" s="1"/>
      <c r="N7" s="1"/>
    </row>
    <row r="8" spans="1:15" ht="16.899999999999999" thickTop="1" thickBot="1" x14ac:dyDescent="0.35">
      <c r="A8" s="1">
        <v>1</v>
      </c>
      <c r="B8" s="9" t="str">
        <f ca="1">VLOOKUP(OFFSET(INDIRECT(ADDRESS(ROW(),COLUMN())),0,-1),'Competitor List'!$A$3:$B$22,2,FALSE)</f>
        <v>A. Teague (TAC)</v>
      </c>
      <c r="C8" s="1"/>
      <c r="D8" s="1"/>
      <c r="E8" s="1"/>
      <c r="J8" s="4"/>
      <c r="N8" s="2"/>
    </row>
    <row r="9" spans="1:15" ht="16.899999999999999" thickTop="1" thickBot="1" x14ac:dyDescent="0.35">
      <c r="E9" s="2"/>
      <c r="F9" s="18"/>
      <c r="G9" s="9"/>
      <c r="H9" s="1"/>
      <c r="I9" s="1"/>
      <c r="J9" s="3"/>
      <c r="N9" s="4"/>
    </row>
    <row r="10" spans="1:15" ht="16.899999999999999" thickTop="1" thickBot="1" x14ac:dyDescent="0.35">
      <c r="A10" s="1">
        <v>2</v>
      </c>
      <c r="B10" s="9" t="str">
        <f ca="1">VLOOKUP(OFFSET(INDIRECT(ADDRESS(ROW(),COLUMN())),0,-1),'Competitor List'!$A$3:$B$22,2,FALSE)</f>
        <v>M. Alexandra (NCKF)</v>
      </c>
      <c r="C10" s="1"/>
      <c r="D10" s="1"/>
      <c r="E10" s="3"/>
      <c r="F10" s="17"/>
      <c r="G10" s="10"/>
      <c r="H10" s="6"/>
      <c r="I10" s="6"/>
      <c r="J10" s="6"/>
      <c r="N10" s="4"/>
    </row>
    <row r="11" spans="1:15" ht="16.899999999999999" thickTop="1" thickBot="1" x14ac:dyDescent="0.35">
      <c r="N11" s="4"/>
      <c r="O11" s="11"/>
    </row>
    <row r="12" spans="1:15" ht="16.149999999999999" thickTop="1" x14ac:dyDescent="0.3">
      <c r="A12" s="6"/>
      <c r="B12" s="10"/>
      <c r="C12" s="6"/>
      <c r="D12" s="6"/>
      <c r="E12" s="6"/>
      <c r="N12" s="4"/>
    </row>
    <row r="13" spans="1:15" ht="16.149999999999999" thickBot="1" x14ac:dyDescent="0.35">
      <c r="A13" s="6"/>
      <c r="B13" s="10"/>
      <c r="C13" s="6"/>
      <c r="D13" s="6"/>
      <c r="E13" s="6"/>
      <c r="F13" s="16">
        <v>4</v>
      </c>
      <c r="G13" s="9" t="str">
        <f ca="1">VLOOKUP(OFFSET(INDIRECT(ADDRESS(ROW(),COLUMN())),0,-1),'Competitor List'!$A$3:$B$22,2,FALSE)</f>
        <v>M. Shafer (NCKF)</v>
      </c>
      <c r="H13" s="1"/>
      <c r="I13" s="1"/>
      <c r="J13" s="1"/>
      <c r="N13" s="4"/>
    </row>
    <row r="14" spans="1:15" ht="16.149999999999999" thickTop="1" x14ac:dyDescent="0.3">
      <c r="A14" s="6"/>
      <c r="B14" s="10"/>
      <c r="C14" s="6"/>
      <c r="D14" s="6"/>
      <c r="E14" s="6"/>
      <c r="J14" s="2"/>
      <c r="N14" s="4"/>
    </row>
    <row r="15" spans="1:15" ht="16.149999999999999" thickBot="1" x14ac:dyDescent="0.35">
      <c r="A15" s="6"/>
      <c r="B15" s="10"/>
      <c r="C15" s="6"/>
      <c r="D15" s="6"/>
      <c r="E15" s="6"/>
      <c r="J15" s="4"/>
      <c r="K15" s="11"/>
      <c r="L15" s="1"/>
      <c r="M15" s="1"/>
      <c r="N15" s="3"/>
    </row>
    <row r="16" spans="1:15" ht="16.149999999999999" thickTop="1" x14ac:dyDescent="0.3">
      <c r="A16" s="6"/>
      <c r="B16" s="10"/>
      <c r="C16" s="6"/>
      <c r="D16" s="6"/>
      <c r="E16" s="6"/>
      <c r="J16" s="4"/>
      <c r="O16" s="10"/>
    </row>
    <row r="17" spans="1:10" ht="16.149999999999999" thickBot="1" x14ac:dyDescent="0.35">
      <c r="A17" s="6"/>
      <c r="B17" s="10"/>
      <c r="C17" s="6"/>
      <c r="D17" s="6"/>
      <c r="E17" s="6"/>
      <c r="F17" s="16">
        <v>5</v>
      </c>
      <c r="G17" s="9" t="str">
        <f ca="1">VLOOKUP(OFFSET(INDIRECT(ADDRESS(ROW(),COLUMN())),0,-1),'Competitor List'!$A$3:$B$22,2,FALSE)</f>
        <v>S. Rotenberg (STV)</v>
      </c>
      <c r="H17" s="1"/>
      <c r="I17" s="1"/>
      <c r="J17" s="3"/>
    </row>
    <row r="18" spans="1:10" ht="16.149999999999999" thickTop="1" x14ac:dyDescent="0.3">
      <c r="A18" s="6"/>
      <c r="B18" s="10"/>
      <c r="C18" s="6"/>
      <c r="D18" s="6"/>
      <c r="E18" s="6"/>
    </row>
    <row r="19" spans="1:10" ht="15.6" x14ac:dyDescent="0.3">
      <c r="A19" s="6"/>
      <c r="B19" s="10"/>
      <c r="C19" s="6"/>
      <c r="D19" s="6"/>
      <c r="E19" s="6"/>
    </row>
    <row r="20" spans="1:10" ht="15.6" x14ac:dyDescent="0.3">
      <c r="A20" s="6"/>
      <c r="B20" s="10"/>
      <c r="C20" s="6"/>
      <c r="D20" s="6"/>
      <c r="E20" s="6"/>
    </row>
    <row r="21" spans="1:10" ht="15.6" x14ac:dyDescent="0.3">
      <c r="A21" s="6"/>
      <c r="B21" s="10"/>
      <c r="C21" s="6"/>
      <c r="D21" s="6"/>
      <c r="E2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9" workbookViewId="0">
      <selection activeCell="D33" sqref="D33"/>
    </sheetView>
  </sheetViews>
  <sheetFormatPr defaultRowHeight="15.75" x14ac:dyDescent="0.25"/>
  <cols>
    <col min="1" max="1" width="3.140625" bestFit="1" customWidth="1"/>
    <col min="2" max="2" width="22.2851562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5" style="8" customWidth="1"/>
    <col min="8" max="9" width="5.28515625" bestFit="1" customWidth="1"/>
    <col min="10" max="10" width="8.28515625" bestFit="1" customWidth="1"/>
    <col min="11" max="11" width="15.42578125" style="8" customWidth="1"/>
    <col min="12" max="13" width="5.28515625" bestFit="1" customWidth="1"/>
    <col min="14" max="14" width="8.28515625" bestFit="1" customWidth="1"/>
    <col min="15" max="15" width="20.42578125" style="8" customWidth="1"/>
    <col min="16" max="16" width="9.140625" customWidth="1"/>
    <col min="17" max="17" width="5.28515625" bestFit="1" customWidth="1"/>
    <col min="18" max="18" width="8.28515625" bestFit="1" customWidth="1"/>
    <col min="19" max="19" width="14.28515625" style="8" customWidth="1"/>
    <col min="20" max="21" width="5.28515625" bestFit="1" customWidth="1"/>
    <col min="22" max="22" width="8.28515625" bestFit="1" customWidth="1"/>
    <col min="23" max="23" width="15.85546875" style="8" customWidth="1"/>
  </cols>
  <sheetData>
    <row r="1" spans="1:23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  <c r="T1" t="s">
        <v>20</v>
      </c>
      <c r="U1" t="s">
        <v>20</v>
      </c>
      <c r="V1" t="s">
        <v>21</v>
      </c>
      <c r="W1" s="8" t="s">
        <v>19</v>
      </c>
    </row>
    <row r="4" spans="1:23" ht="16.149999999999999" thickBot="1" x14ac:dyDescent="0.35">
      <c r="F4" s="1">
        <v>9</v>
      </c>
      <c r="G4" s="9" t="str">
        <f ca="1">VLOOKUP(OFFSET(INDIRECT(ADDRESS(ROW(),COLUMN())),0,-1),'Competitor List'!$A$3:$B$22,2,FALSE)</f>
        <v>J. Colangan (SWKIF)</v>
      </c>
      <c r="H4" s="1"/>
      <c r="I4" s="1"/>
      <c r="J4" s="1"/>
    </row>
    <row r="5" spans="1:23" ht="16.899999999999999" thickTop="1" thickBot="1" x14ac:dyDescent="0.35">
      <c r="B5" s="20"/>
      <c r="J5" s="2"/>
      <c r="K5" s="9"/>
      <c r="L5" s="1"/>
      <c r="M5" s="1"/>
      <c r="N5" s="1"/>
    </row>
    <row r="6" spans="1:23" ht="16.899999999999999" thickTop="1" thickBot="1" x14ac:dyDescent="0.35">
      <c r="F6" s="1">
        <v>10</v>
      </c>
      <c r="G6" s="9" t="str">
        <f ca="1">VLOOKUP(OFFSET(INDIRECT(ADDRESS(ROW(),COLUMN())),0,-1),'Competitor List'!$A$3:$B$22,2,FALSE)</f>
        <v>S. Ma (PNKF)</v>
      </c>
      <c r="H6" s="1"/>
      <c r="I6" s="1"/>
      <c r="J6" s="3"/>
      <c r="N6" s="2"/>
    </row>
    <row r="7" spans="1:23" ht="16.899999999999999" thickTop="1" thickBot="1" x14ac:dyDescent="0.35">
      <c r="N7" s="4"/>
      <c r="O7" s="11"/>
      <c r="P7" s="1"/>
      <c r="Q7" s="1"/>
      <c r="R7" s="1"/>
    </row>
    <row r="8" spans="1:23" ht="16.899999999999999" thickTop="1" thickBot="1" x14ac:dyDescent="0.35">
      <c r="F8" s="1">
        <v>11</v>
      </c>
      <c r="G8" s="9" t="str">
        <f ca="1">VLOOKUP(OFFSET(INDIRECT(ADDRESS(ROW(),COLUMN())),0,-1),'Competitor List'!$A$3:$B$22,2,FALSE)</f>
        <v>N. Kono (TOZ)</v>
      </c>
      <c r="H8" s="1"/>
      <c r="I8" s="1"/>
      <c r="J8" s="1"/>
      <c r="N8" s="4"/>
      <c r="R8" s="2"/>
    </row>
    <row r="9" spans="1:23" ht="16.899999999999999" thickTop="1" thickBot="1" x14ac:dyDescent="0.35">
      <c r="A9" s="1">
        <v>1</v>
      </c>
      <c r="B9" s="9" t="str">
        <f ca="1">VLOOKUP(OFFSET(INDIRECT(ADDRESS(ROW(),COLUMN())),0,-1),'Competitor List'!$A$3:$B$22,2,FALSE)</f>
        <v>A. Teague (TAC)</v>
      </c>
      <c r="C9" s="1"/>
      <c r="D9" s="1"/>
      <c r="E9" s="1"/>
      <c r="J9" s="2"/>
      <c r="K9" s="9"/>
      <c r="L9" s="1"/>
      <c r="M9" s="1"/>
      <c r="N9" s="3"/>
      <c r="R9" s="4"/>
    </row>
    <row r="10" spans="1:23" ht="16.899999999999999" thickTop="1" thickBot="1" x14ac:dyDescent="0.35">
      <c r="E10" s="2"/>
      <c r="F10" s="1"/>
      <c r="G10" s="9"/>
      <c r="H10" s="1"/>
      <c r="I10" s="1"/>
      <c r="J10" s="3"/>
      <c r="R10" s="4"/>
    </row>
    <row r="11" spans="1:23" ht="16.899999999999999" thickTop="1" thickBot="1" x14ac:dyDescent="0.35">
      <c r="A11" s="1">
        <v>2</v>
      </c>
      <c r="B11" s="9" t="str">
        <f ca="1">VLOOKUP(OFFSET(INDIRECT(ADDRESS(ROW(),COLUMN())),0,-1),'Competitor List'!$A$3:$B$22,2,FALSE)</f>
        <v>M. Alexandra (NCKF)</v>
      </c>
      <c r="C11" s="1"/>
      <c r="D11" s="1"/>
      <c r="E11" s="3"/>
      <c r="F11" s="6"/>
      <c r="G11" s="10"/>
      <c r="H11" s="6"/>
      <c r="I11" s="6"/>
      <c r="J11" s="6"/>
      <c r="R11" s="4"/>
    </row>
    <row r="12" spans="1:23" ht="16.899999999999999" thickTop="1" thickBot="1" x14ac:dyDescent="0.35">
      <c r="R12" s="4"/>
      <c r="S12" s="11"/>
      <c r="T12" s="1"/>
      <c r="U12" s="1"/>
      <c r="V12" s="1"/>
    </row>
    <row r="13" spans="1:23" ht="16.899999999999999" thickTop="1" thickBot="1" x14ac:dyDescent="0.35">
      <c r="F13" s="1">
        <v>12</v>
      </c>
      <c r="G13" s="9" t="str">
        <f ca="1">VLOOKUP(OFFSET(INDIRECT(ADDRESS(ROW(),COLUMN())),0,-1),'Competitor List'!$A$3:$B$22,2,FALSE)</f>
        <v>C. Tada (SCKF)</v>
      </c>
      <c r="H13" s="1"/>
      <c r="I13" s="1"/>
      <c r="J13" s="1"/>
      <c r="R13" s="4"/>
      <c r="V13" s="2"/>
    </row>
    <row r="14" spans="1:23" ht="16.899999999999999" thickTop="1" thickBot="1" x14ac:dyDescent="0.35">
      <c r="J14" s="2"/>
      <c r="K14" s="9"/>
      <c r="L14" s="1"/>
      <c r="M14" s="1"/>
      <c r="N14" s="1"/>
      <c r="R14" s="4"/>
      <c r="V14" s="4"/>
    </row>
    <row r="15" spans="1:23" ht="16.899999999999999" thickTop="1" thickBot="1" x14ac:dyDescent="0.35">
      <c r="F15" s="1">
        <v>13</v>
      </c>
      <c r="G15" s="9" t="str">
        <f ca="1">VLOOKUP(OFFSET(INDIRECT(ADDRESS(ROW(),COLUMN())),0,-1),'Competitor List'!$A$3:$B$22,2,FALSE)</f>
        <v>C. Nagasawa (PNKF)</v>
      </c>
      <c r="H15" s="1"/>
      <c r="I15" s="1"/>
      <c r="J15" s="3"/>
      <c r="N15" s="2"/>
      <c r="R15" s="4"/>
      <c r="V15" s="4"/>
    </row>
    <row r="16" spans="1:23" ht="16.899999999999999" thickTop="1" thickBot="1" x14ac:dyDescent="0.35">
      <c r="N16" s="4"/>
      <c r="O16" s="11"/>
      <c r="P16" s="1"/>
      <c r="Q16" s="1"/>
      <c r="R16" s="3"/>
      <c r="V16" s="4"/>
    </row>
    <row r="17" spans="1:23" ht="16.899999999999999" thickTop="1" thickBot="1" x14ac:dyDescent="0.35">
      <c r="E17" s="6"/>
      <c r="F17" s="1">
        <v>14</v>
      </c>
      <c r="G17" s="9" t="str">
        <f ca="1">VLOOKUP(OFFSET(INDIRECT(ADDRESS(ROW(),COLUMN())),0,-1),'Competitor List'!$A$3:$B$22,2,FALSE)</f>
        <v>A. Yoshikawa (TAC)</v>
      </c>
      <c r="H17" s="1"/>
      <c r="I17" s="1"/>
      <c r="J17" s="6"/>
      <c r="N17" s="4"/>
      <c r="V17" s="4"/>
    </row>
    <row r="18" spans="1:23" ht="16.899999999999999" thickTop="1" thickBot="1" x14ac:dyDescent="0.35">
      <c r="A18" s="1">
        <v>3</v>
      </c>
      <c r="B18" s="9" t="str">
        <f ca="1">VLOOKUP(OFFSET(INDIRECT(ADDRESS(ROW(),COLUMN())),0,-1),'Competitor List'!$A$3:$B$22,2,FALSE)</f>
        <v>A. Drackert (PNKF)</v>
      </c>
      <c r="C18" s="1"/>
      <c r="D18" s="1"/>
      <c r="E18" s="1"/>
      <c r="J18" s="2"/>
      <c r="K18" s="9"/>
      <c r="L18" s="1"/>
      <c r="M18" s="1"/>
      <c r="N18" s="3"/>
      <c r="V18" s="4"/>
    </row>
    <row r="19" spans="1:23" ht="16.899999999999999" thickTop="1" thickBot="1" x14ac:dyDescent="0.35">
      <c r="E19" s="2"/>
      <c r="F19" s="1"/>
      <c r="G19" s="9"/>
      <c r="H19" s="1"/>
      <c r="I19" s="1"/>
      <c r="J19" s="3"/>
      <c r="V19" s="4"/>
    </row>
    <row r="20" spans="1:23" ht="16.899999999999999" thickTop="1" thickBot="1" x14ac:dyDescent="0.35">
      <c r="A20" s="1">
        <v>4</v>
      </c>
      <c r="B20" s="9" t="str">
        <f ca="1">VLOOKUP(OFFSET(INDIRECT(ADDRESS(ROW(),COLUMN())),0,-1),'Competitor List'!$A$3:$B$22,2,FALSE)</f>
        <v>M. Shafer (NCKF)</v>
      </c>
      <c r="C20" s="1"/>
      <c r="D20" s="1"/>
      <c r="E20" s="3"/>
      <c r="F20" s="6"/>
      <c r="G20" s="10"/>
      <c r="H20" s="6"/>
      <c r="I20" s="6"/>
      <c r="J20" s="6"/>
      <c r="V20" s="4"/>
    </row>
    <row r="21" spans="1:23" ht="16.899999999999999" thickTop="1" thickBot="1" x14ac:dyDescent="0.35">
      <c r="V21" s="4"/>
      <c r="W21" s="11"/>
    </row>
    <row r="22" spans="1:23" ht="16.899999999999999" thickTop="1" thickBot="1" x14ac:dyDescent="0.35">
      <c r="F22" s="1">
        <v>15</v>
      </c>
      <c r="G22" s="9" t="str">
        <f ca="1">VLOOKUP(OFFSET(INDIRECT(ADDRESS(ROW(),COLUMN())),0,-1),'Competitor List'!$A$3:$B$22,2,FALSE)</f>
        <v>H. Schofield (SFU)</v>
      </c>
      <c r="H22" s="1"/>
      <c r="I22" s="1"/>
      <c r="J22" s="1"/>
      <c r="V22" s="4"/>
    </row>
    <row r="23" spans="1:23" ht="16.899999999999999" thickTop="1" thickBot="1" x14ac:dyDescent="0.35">
      <c r="J23" s="2"/>
      <c r="K23" s="9"/>
      <c r="L23" s="1"/>
      <c r="M23" s="1"/>
      <c r="N23" s="1"/>
      <c r="V23" s="4"/>
    </row>
    <row r="24" spans="1:23" ht="16.899999999999999" thickTop="1" thickBot="1" x14ac:dyDescent="0.35">
      <c r="F24" s="1">
        <v>16</v>
      </c>
      <c r="G24" s="9" t="str">
        <f ca="1">VLOOKUP(OFFSET(INDIRECT(ADDRESS(ROW(),COLUMN())),0,-1),'Competitor List'!$A$3:$B$22,2,FALSE)</f>
        <v>V. Le (PNKF)</v>
      </c>
      <c r="H24" s="1"/>
      <c r="I24" s="1"/>
      <c r="J24" s="3"/>
      <c r="N24" s="2"/>
      <c r="V24" s="4"/>
    </row>
    <row r="25" spans="1:23" ht="16.899999999999999" thickTop="1" thickBot="1" x14ac:dyDescent="0.35">
      <c r="N25" s="4"/>
      <c r="O25" s="11"/>
      <c r="P25" s="1"/>
      <c r="Q25" s="1"/>
      <c r="R25" s="1"/>
      <c r="V25" s="4"/>
    </row>
    <row r="26" spans="1:23" ht="16.899999999999999" thickTop="1" thickBot="1" x14ac:dyDescent="0.35">
      <c r="F26" s="1">
        <v>17</v>
      </c>
      <c r="G26" s="9" t="str">
        <f ca="1">VLOOKUP(OFFSET(INDIRECT(ADDRESS(ROW(),COLUMN())),0,-1),'Competitor List'!$A$3:$B$22,2,FALSE)</f>
        <v>K. Lam (STV)</v>
      </c>
      <c r="H26" s="1"/>
      <c r="I26" s="1"/>
      <c r="J26" s="1"/>
      <c r="N26" s="4"/>
      <c r="R26" s="2"/>
      <c r="V26" s="4"/>
    </row>
    <row r="27" spans="1:23" ht="16.899999999999999" thickTop="1" thickBot="1" x14ac:dyDescent="0.35">
      <c r="A27" s="1">
        <v>5</v>
      </c>
      <c r="B27" s="9" t="str">
        <f ca="1">VLOOKUP(OFFSET(INDIRECT(ADDRESS(ROW(),COLUMN())),0,-1),'Competitor List'!$A$3:$B$22,2,FALSE)</f>
        <v>S. Rotenberg (STV)</v>
      </c>
      <c r="C27" s="1"/>
      <c r="D27" s="1"/>
      <c r="E27" s="1"/>
      <c r="J27" s="2"/>
      <c r="K27" s="9"/>
      <c r="L27" s="1"/>
      <c r="M27" s="1"/>
      <c r="N27" s="3"/>
      <c r="R27" s="4"/>
      <c r="V27" s="4"/>
    </row>
    <row r="28" spans="1:23" ht="16.899999999999999" thickTop="1" thickBot="1" x14ac:dyDescent="0.35">
      <c r="E28" s="2"/>
      <c r="F28" s="1"/>
      <c r="G28" s="9"/>
      <c r="H28" s="1"/>
      <c r="I28" s="1"/>
      <c r="J28" s="3"/>
      <c r="R28" s="4"/>
      <c r="V28" s="4"/>
    </row>
    <row r="29" spans="1:23" ht="16.899999999999999" thickTop="1" thickBot="1" x14ac:dyDescent="0.35">
      <c r="A29" s="1">
        <v>6</v>
      </c>
      <c r="B29" s="9" t="str">
        <f ca="1">VLOOKUP(OFFSET(INDIRECT(ADDRESS(ROW(),COLUMN())),0,-1),'Competitor List'!$A$3:$B$22,2,FALSE)</f>
        <v>L. Menkemeller (HKF)</v>
      </c>
      <c r="C29" s="1"/>
      <c r="D29" s="1"/>
      <c r="E29" s="3"/>
      <c r="F29" s="6"/>
      <c r="G29" s="10"/>
      <c r="H29" s="6"/>
      <c r="I29" s="6"/>
      <c r="J29" s="6"/>
      <c r="R29" s="4"/>
      <c r="V29" s="4"/>
    </row>
    <row r="30" spans="1:23" ht="16.899999999999999" thickTop="1" thickBot="1" x14ac:dyDescent="0.35">
      <c r="R30" s="4"/>
      <c r="S30" s="11"/>
      <c r="T30" s="1"/>
      <c r="U30" s="1"/>
      <c r="V30" s="3"/>
    </row>
    <row r="31" spans="1:23" ht="16.899999999999999" thickTop="1" thickBot="1" x14ac:dyDescent="0.35">
      <c r="F31" s="1">
        <v>18</v>
      </c>
      <c r="G31" s="9" t="str">
        <f ca="1">VLOOKUP(OFFSET(INDIRECT(ADDRESS(ROW(),COLUMN())),0,-1),'Competitor List'!$A$3:$B$22,2,FALSE)</f>
        <v>S. Uluh-Gunter (SWKIF)</v>
      </c>
      <c r="H31" s="1"/>
      <c r="I31" s="1"/>
      <c r="J31" s="1"/>
      <c r="R31" s="4"/>
    </row>
    <row r="32" spans="1:23" ht="16.899999999999999" thickTop="1" thickBot="1" x14ac:dyDescent="0.35">
      <c r="J32" s="2"/>
      <c r="K32" s="9"/>
      <c r="L32" s="1"/>
      <c r="M32" s="1"/>
      <c r="N32" s="1"/>
      <c r="R32" s="4"/>
    </row>
    <row r="33" spans="1:18" ht="16.899999999999999" thickTop="1" thickBot="1" x14ac:dyDescent="0.35">
      <c r="F33" s="1">
        <v>19</v>
      </c>
      <c r="G33" s="9">
        <f ca="1">VLOOKUP(OFFSET(INDIRECT(ADDRESS(ROW(),COLUMN())),0,-1),'Competitor List'!$A$3:$B$22,2,FALSE)</f>
        <v>0</v>
      </c>
      <c r="H33" s="1"/>
      <c r="I33" s="1"/>
      <c r="J33" s="3"/>
      <c r="N33" s="2"/>
      <c r="R33" s="4"/>
    </row>
    <row r="34" spans="1:18" ht="16.899999999999999" thickTop="1" thickBot="1" x14ac:dyDescent="0.35">
      <c r="N34" s="4"/>
      <c r="O34" s="11"/>
      <c r="P34" s="1"/>
      <c r="Q34" s="1"/>
      <c r="R34" s="3"/>
    </row>
    <row r="35" spans="1:18" ht="16.899999999999999" thickTop="1" thickBot="1" x14ac:dyDescent="0.35">
      <c r="F35" s="1">
        <v>20</v>
      </c>
      <c r="G35" s="9">
        <f ca="1">VLOOKUP(OFFSET(INDIRECT(ADDRESS(ROW(),COLUMN())),0,-1),'Competitor List'!$A$3:$B$22,2,FALSE)</f>
        <v>0</v>
      </c>
      <c r="H35" s="1"/>
      <c r="I35" s="1"/>
      <c r="J35" s="1"/>
      <c r="N35" s="4"/>
    </row>
    <row r="36" spans="1:18" ht="16.899999999999999" thickTop="1" thickBot="1" x14ac:dyDescent="0.35">
      <c r="A36" s="1">
        <v>7</v>
      </c>
      <c r="B36" s="9" t="str">
        <f ca="1">VLOOKUP(OFFSET(INDIRECT(ADDRESS(ROW(),COLUMN())),0,-1),'Competitor List'!$A$3:$B$22,2,FALSE)</f>
        <v>A. Kuno (SWKIF)</v>
      </c>
      <c r="C36" s="1"/>
      <c r="D36" s="1"/>
      <c r="E36" s="1"/>
      <c r="J36" s="2"/>
      <c r="K36" s="9"/>
      <c r="L36" s="1"/>
      <c r="M36" s="1"/>
      <c r="N36" s="3"/>
    </row>
    <row r="37" spans="1:18" ht="16.899999999999999" thickTop="1" thickBot="1" x14ac:dyDescent="0.35">
      <c r="E37" s="2"/>
      <c r="F37" s="1"/>
      <c r="G37" s="9"/>
      <c r="H37" s="1"/>
      <c r="I37" s="1"/>
      <c r="J37" s="3"/>
    </row>
    <row r="38" spans="1:18" ht="16.899999999999999" thickTop="1" thickBot="1" x14ac:dyDescent="0.35">
      <c r="A38" s="1">
        <v>8</v>
      </c>
      <c r="B38" s="9" t="str">
        <f ca="1">VLOOKUP(OFFSET(INDIRECT(ADDRESS(ROW(),COLUMN())),0,-1),'Competitor List'!$A$3:$B$22,2,FALSE)</f>
        <v>J. DeJong (PNKF)</v>
      </c>
      <c r="C38" s="1"/>
      <c r="D38" s="1"/>
      <c r="E38" s="3"/>
    </row>
    <row r="39" spans="1:18" ht="16.149999999999999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25" workbookViewId="0">
      <selection activeCell="C28" sqref="C28"/>
    </sheetView>
  </sheetViews>
  <sheetFormatPr defaultRowHeight="15.75" x14ac:dyDescent="0.25"/>
  <cols>
    <col min="1" max="1" width="3.140625" bestFit="1" customWidth="1"/>
    <col min="2" max="2" width="22.2851562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5" style="8" customWidth="1"/>
    <col min="8" max="9" width="5.28515625" bestFit="1" customWidth="1"/>
    <col min="10" max="10" width="8.28515625" bestFit="1" customWidth="1"/>
    <col min="11" max="11" width="15.42578125" style="8" customWidth="1"/>
    <col min="12" max="13" width="5.28515625" bestFit="1" customWidth="1"/>
    <col min="14" max="14" width="8.28515625" bestFit="1" customWidth="1"/>
    <col min="15" max="15" width="20.42578125" style="8" customWidth="1"/>
    <col min="16" max="16" width="9.140625" customWidth="1"/>
    <col min="17" max="17" width="5.28515625" bestFit="1" customWidth="1"/>
    <col min="18" max="18" width="8.28515625" bestFit="1" customWidth="1"/>
    <col min="19" max="19" width="14.28515625" style="8" customWidth="1"/>
    <col min="20" max="21" width="5.28515625" bestFit="1" customWidth="1"/>
    <col min="22" max="22" width="8.28515625" bestFit="1" customWidth="1"/>
    <col min="23" max="23" width="15.85546875" style="8" customWidth="1"/>
  </cols>
  <sheetData>
    <row r="1" spans="1:23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  <c r="T1" t="s">
        <v>20</v>
      </c>
      <c r="U1" t="s">
        <v>20</v>
      </c>
      <c r="V1" t="s">
        <v>21</v>
      </c>
      <c r="W1" s="8" t="s">
        <v>19</v>
      </c>
    </row>
    <row r="3" spans="1:23" ht="16.149999999999999" thickBot="1" x14ac:dyDescent="0.35">
      <c r="F3" s="1">
        <v>7</v>
      </c>
      <c r="G3" s="9" t="str">
        <f ca="1">VLOOKUP(OFFSET(INDIRECT(ADDRESS(ROW(),COLUMN())),0,-1),'Competitor List'!$A$3:$B$22,2,FALSE)</f>
        <v>A. Kuno (SWKIF)</v>
      </c>
      <c r="H3" s="1"/>
      <c r="I3" s="1"/>
      <c r="J3" s="1"/>
    </row>
    <row r="4" spans="1:23" ht="16.899999999999999" thickTop="1" thickBot="1" x14ac:dyDescent="0.35">
      <c r="J4" s="2"/>
      <c r="K4" s="9"/>
      <c r="L4" s="1"/>
      <c r="M4" s="1"/>
      <c r="N4" s="1"/>
    </row>
    <row r="5" spans="1:23" ht="16.899999999999999" thickTop="1" thickBot="1" x14ac:dyDescent="0.35">
      <c r="F5" s="1">
        <v>8</v>
      </c>
      <c r="G5" s="9" t="str">
        <f ca="1">VLOOKUP(OFFSET(INDIRECT(ADDRESS(ROW(),COLUMN())),0,-1),'Competitor List'!$A$3:$B$22,2,FALSE)</f>
        <v>J. DeJong (PNKF)</v>
      </c>
      <c r="H5" s="1"/>
      <c r="I5" s="1"/>
      <c r="J5" s="3"/>
      <c r="N5" s="2"/>
    </row>
    <row r="6" spans="1:23" ht="16.899999999999999" thickTop="1" thickBot="1" x14ac:dyDescent="0.35">
      <c r="N6" s="4"/>
      <c r="O6" s="11"/>
      <c r="P6" s="1"/>
      <c r="Q6" s="1"/>
      <c r="R6" s="1"/>
    </row>
    <row r="7" spans="1:23" ht="16.899999999999999" thickTop="1" thickBot="1" x14ac:dyDescent="0.35">
      <c r="F7" s="1">
        <v>9</v>
      </c>
      <c r="G7" s="9" t="str">
        <f ca="1">VLOOKUP(OFFSET(INDIRECT(ADDRESS(ROW(),COLUMN())),0,-1),'Competitor List'!$A$3:$B$22,2,FALSE)</f>
        <v>J. Colangan (SWKIF)</v>
      </c>
      <c r="H7" s="1"/>
      <c r="I7" s="1"/>
      <c r="J7" s="1"/>
      <c r="N7" s="4"/>
      <c r="R7" s="2"/>
    </row>
    <row r="8" spans="1:23" ht="16.899999999999999" thickTop="1" thickBot="1" x14ac:dyDescent="0.35">
      <c r="J8" s="2"/>
      <c r="K8" s="9"/>
      <c r="L8" s="1"/>
      <c r="M8" s="1"/>
      <c r="N8" s="3"/>
      <c r="R8" s="4"/>
    </row>
    <row r="9" spans="1:23" ht="16.899999999999999" thickTop="1" thickBot="1" x14ac:dyDescent="0.35">
      <c r="F9" s="1">
        <v>10</v>
      </c>
      <c r="G9" s="9" t="str">
        <f ca="1">VLOOKUP(OFFSET(INDIRECT(ADDRESS(ROW(),COLUMN())),0,-1),'Competitor List'!$A$3:$B$22,2,FALSE)</f>
        <v>S. Ma (PNKF)</v>
      </c>
      <c r="H9" s="1"/>
      <c r="I9" s="1"/>
      <c r="J9" s="3"/>
      <c r="R9" s="4"/>
    </row>
    <row r="10" spans="1:23" ht="16.899999999999999" thickTop="1" thickBot="1" x14ac:dyDescent="0.35">
      <c r="R10" s="4"/>
      <c r="S10" s="11"/>
      <c r="T10" s="1"/>
      <c r="U10" s="1"/>
      <c r="V10" s="1"/>
    </row>
    <row r="11" spans="1:23" ht="16.899999999999999" thickTop="1" thickBot="1" x14ac:dyDescent="0.35">
      <c r="F11" s="1">
        <v>11</v>
      </c>
      <c r="G11" s="9" t="str">
        <f ca="1">VLOOKUP(OFFSET(INDIRECT(ADDRESS(ROW(),COLUMN())),0,-1),'Competitor List'!$A$3:$B$22,2,FALSE)</f>
        <v>N. Kono (TOZ)</v>
      </c>
      <c r="H11" s="1"/>
      <c r="I11" s="1"/>
      <c r="J11" s="1"/>
      <c r="R11" s="4"/>
      <c r="V11" s="2"/>
    </row>
    <row r="12" spans="1:23" ht="16.899999999999999" thickTop="1" thickBot="1" x14ac:dyDescent="0.35">
      <c r="J12" s="2"/>
      <c r="K12" s="9"/>
      <c r="L12" s="1"/>
      <c r="M12" s="1"/>
      <c r="N12" s="1"/>
      <c r="R12" s="4"/>
      <c r="V12" s="4"/>
    </row>
    <row r="13" spans="1:23" ht="16.899999999999999" thickTop="1" thickBot="1" x14ac:dyDescent="0.35">
      <c r="F13" s="1">
        <v>12</v>
      </c>
      <c r="G13" s="9" t="str">
        <f ca="1">VLOOKUP(OFFSET(INDIRECT(ADDRESS(ROW(),COLUMN())),0,-1),'Competitor List'!$A$3:$B$22,2,FALSE)</f>
        <v>C. Tada (SCKF)</v>
      </c>
      <c r="H13" s="1"/>
      <c r="I13" s="1"/>
      <c r="J13" s="3"/>
      <c r="N13" s="2"/>
      <c r="R13" s="4"/>
      <c r="V13" s="4"/>
    </row>
    <row r="14" spans="1:23" ht="16.899999999999999" thickTop="1" thickBot="1" x14ac:dyDescent="0.35">
      <c r="N14" s="4"/>
      <c r="O14" s="11"/>
      <c r="P14" s="1"/>
      <c r="Q14" s="1"/>
      <c r="R14" s="3"/>
      <c r="V14" s="4"/>
    </row>
    <row r="15" spans="1:23" ht="16.899999999999999" thickTop="1" thickBot="1" x14ac:dyDescent="0.35">
      <c r="A15" s="1">
        <v>1</v>
      </c>
      <c r="B15" s="9" t="str">
        <f ca="1">VLOOKUP(OFFSET(INDIRECT(ADDRESS(ROW(),COLUMN())),0,-1),'Competitor List'!$A$3:$B$22,2,FALSE)</f>
        <v>A. Teague (TAC)</v>
      </c>
      <c r="C15" s="1"/>
      <c r="D15" s="1"/>
      <c r="E15" s="1"/>
      <c r="N15" s="4"/>
      <c r="O15" s="10"/>
      <c r="P15" s="6"/>
      <c r="Q15" s="6"/>
      <c r="R15" s="6"/>
      <c r="V15" s="4"/>
    </row>
    <row r="16" spans="1:23" ht="16.899999999999999" thickTop="1" thickBot="1" x14ac:dyDescent="0.35">
      <c r="E16" s="2"/>
      <c r="F16" s="5"/>
      <c r="G16" s="9"/>
      <c r="H16" s="1"/>
      <c r="I16" s="1"/>
      <c r="J16" s="6"/>
      <c r="N16" s="4"/>
      <c r="V16" s="4"/>
    </row>
    <row r="17" spans="1:23" ht="16.899999999999999" thickTop="1" thickBot="1" x14ac:dyDescent="0.35">
      <c r="A17" s="1">
        <v>2</v>
      </c>
      <c r="B17" s="9" t="str">
        <f ca="1">VLOOKUP(OFFSET(INDIRECT(ADDRESS(ROW(),COLUMN())),0,-1),'Competitor List'!$A$3:$B$22,2,FALSE)</f>
        <v>M. Alexandra (NCKF)</v>
      </c>
      <c r="C17" s="1"/>
      <c r="D17" s="1"/>
      <c r="E17" s="3"/>
      <c r="F17" s="6"/>
      <c r="G17" s="10"/>
      <c r="H17" s="6"/>
      <c r="I17" s="6"/>
      <c r="J17" s="2"/>
      <c r="N17" s="4"/>
      <c r="V17" s="4"/>
    </row>
    <row r="18" spans="1:23" ht="16.899999999999999" thickTop="1" thickBot="1" x14ac:dyDescent="0.35">
      <c r="J18" s="4"/>
      <c r="K18" s="9"/>
      <c r="L18" s="1"/>
      <c r="M18" s="1"/>
      <c r="N18" s="3"/>
      <c r="V18" s="4"/>
    </row>
    <row r="19" spans="1:23" ht="16.899999999999999" thickTop="1" thickBot="1" x14ac:dyDescent="0.35">
      <c r="A19" s="1">
        <v>3</v>
      </c>
      <c r="B19" s="9" t="str">
        <f ca="1">VLOOKUP(OFFSET(INDIRECT(ADDRESS(ROW(),COLUMN())),0,-1),'Competitor List'!$A$3:$B$22,2,FALSE)</f>
        <v>A. Drackert (PNKF)</v>
      </c>
      <c r="C19" s="1"/>
      <c r="D19" s="1"/>
      <c r="E19" s="1"/>
      <c r="J19" s="4"/>
      <c r="K19" s="10"/>
      <c r="L19" s="6"/>
      <c r="M19" s="6"/>
      <c r="N19" s="6"/>
      <c r="V19" s="4"/>
    </row>
    <row r="20" spans="1:23" ht="16.899999999999999" thickTop="1" thickBot="1" x14ac:dyDescent="0.35">
      <c r="E20" s="2"/>
      <c r="F20" s="1"/>
      <c r="G20" s="9"/>
      <c r="H20" s="1"/>
      <c r="I20" s="1"/>
      <c r="J20" s="3"/>
      <c r="V20" s="4"/>
    </row>
    <row r="21" spans="1:23" ht="16.899999999999999" thickTop="1" thickBot="1" x14ac:dyDescent="0.35">
      <c r="A21" s="1">
        <v>4</v>
      </c>
      <c r="B21" s="9" t="str">
        <f ca="1">VLOOKUP(OFFSET(INDIRECT(ADDRESS(ROW(),COLUMN())),0,-1),'Competitor List'!$A$3:$B$22,2,FALSE)</f>
        <v>M. Shafer (NCKF)</v>
      </c>
      <c r="C21" s="1"/>
      <c r="D21" s="1"/>
      <c r="E21" s="3"/>
      <c r="F21" s="6"/>
      <c r="G21" s="10"/>
      <c r="H21" s="6"/>
      <c r="I21" s="6"/>
      <c r="J21" s="6"/>
      <c r="V21" s="4"/>
    </row>
    <row r="22" spans="1:23" ht="16.899999999999999" thickTop="1" thickBot="1" x14ac:dyDescent="0.35">
      <c r="V22" s="4"/>
      <c r="W22" s="11"/>
    </row>
    <row r="23" spans="1:23" ht="16.899999999999999" thickTop="1" thickBot="1" x14ac:dyDescent="0.35">
      <c r="F23" s="1">
        <v>13</v>
      </c>
      <c r="G23" s="9" t="str">
        <f ca="1">VLOOKUP(OFFSET(INDIRECT(ADDRESS(ROW(),COLUMN())),0,-1),'Competitor List'!$A$3:$B$22,2,FALSE)</f>
        <v>C. Nagasawa (PNKF)</v>
      </c>
      <c r="H23" s="1"/>
      <c r="I23" s="1"/>
      <c r="J23" s="1"/>
      <c r="V23" s="4"/>
    </row>
    <row r="24" spans="1:23" ht="16.899999999999999" thickTop="1" thickBot="1" x14ac:dyDescent="0.35">
      <c r="J24" s="2"/>
      <c r="K24" s="9"/>
      <c r="L24" s="1"/>
      <c r="M24" s="1"/>
      <c r="N24" s="1"/>
      <c r="V24" s="4"/>
    </row>
    <row r="25" spans="1:23" ht="16.899999999999999" thickTop="1" thickBot="1" x14ac:dyDescent="0.35">
      <c r="F25" s="1">
        <v>14</v>
      </c>
      <c r="G25" s="9" t="str">
        <f ca="1">VLOOKUP(OFFSET(INDIRECT(ADDRESS(ROW(),COLUMN())),0,-1),'Competitor List'!$A$3:$B$22,2,FALSE)</f>
        <v>A. Yoshikawa (TAC)</v>
      </c>
      <c r="H25" s="1"/>
      <c r="I25" s="1"/>
      <c r="J25" s="3"/>
      <c r="N25" s="2"/>
      <c r="V25" s="4"/>
    </row>
    <row r="26" spans="1:23" ht="16.899999999999999" thickTop="1" thickBot="1" x14ac:dyDescent="0.35">
      <c r="N26" s="4"/>
      <c r="O26" s="11"/>
      <c r="P26" s="1"/>
      <c r="Q26" s="1"/>
      <c r="R26" s="1"/>
      <c r="V26" s="4"/>
    </row>
    <row r="27" spans="1:23" ht="16.899999999999999" thickTop="1" thickBot="1" x14ac:dyDescent="0.35">
      <c r="F27" s="1">
        <v>15</v>
      </c>
      <c r="G27" s="9" t="str">
        <f ca="1">VLOOKUP(OFFSET(INDIRECT(ADDRESS(ROW(),COLUMN())),0,-1),'Competitor List'!$A$3:$B$22,2,FALSE)</f>
        <v>H. Schofield (SFU)</v>
      </c>
      <c r="H27" s="1"/>
      <c r="I27" s="1"/>
      <c r="J27" s="1"/>
      <c r="N27" s="4"/>
      <c r="R27" s="2"/>
      <c r="V27" s="4"/>
    </row>
    <row r="28" spans="1:23" ht="16.899999999999999" thickTop="1" thickBot="1" x14ac:dyDescent="0.35">
      <c r="J28" s="2"/>
      <c r="K28" s="9"/>
      <c r="L28" s="1"/>
      <c r="M28" s="1"/>
      <c r="N28" s="3"/>
      <c r="R28" s="4"/>
      <c r="V28" s="4"/>
    </row>
    <row r="29" spans="1:23" ht="16.899999999999999" thickTop="1" thickBot="1" x14ac:dyDescent="0.35">
      <c r="F29" s="1">
        <v>16</v>
      </c>
      <c r="G29" s="9" t="str">
        <f ca="1">VLOOKUP(OFFSET(INDIRECT(ADDRESS(ROW(),COLUMN())),0,-1),'Competitor List'!$A$3:$B$22,2,FALSE)</f>
        <v>V. Le (PNKF)</v>
      </c>
      <c r="H29" s="1"/>
      <c r="I29" s="1"/>
      <c r="J29" s="3"/>
      <c r="R29" s="4"/>
      <c r="V29" s="4"/>
    </row>
    <row r="30" spans="1:23" ht="16.899999999999999" thickTop="1" thickBot="1" x14ac:dyDescent="0.35">
      <c r="R30" s="4"/>
      <c r="S30" s="11"/>
      <c r="T30" s="1"/>
      <c r="U30" s="1"/>
      <c r="V30" s="3"/>
    </row>
    <row r="31" spans="1:23" ht="16.899999999999999" thickTop="1" thickBot="1" x14ac:dyDescent="0.35">
      <c r="F31" s="1">
        <v>17</v>
      </c>
      <c r="G31" s="9" t="str">
        <f ca="1">VLOOKUP(OFFSET(INDIRECT(ADDRESS(ROW(),COLUMN())),0,-1),'Competitor List'!$A$3:$B$22,2,FALSE)</f>
        <v>K. Lam (STV)</v>
      </c>
      <c r="H31" s="1"/>
      <c r="I31" s="1"/>
      <c r="J31" s="1"/>
      <c r="R31" s="4"/>
    </row>
    <row r="32" spans="1:23" ht="16.899999999999999" thickTop="1" thickBot="1" x14ac:dyDescent="0.35">
      <c r="J32" s="2"/>
      <c r="K32" s="9"/>
      <c r="L32" s="1"/>
      <c r="M32" s="1"/>
      <c r="N32" s="1"/>
      <c r="R32" s="4"/>
    </row>
    <row r="33" spans="1:18" ht="16.899999999999999" thickTop="1" thickBot="1" x14ac:dyDescent="0.35">
      <c r="F33" s="1">
        <v>18</v>
      </c>
      <c r="G33" s="9" t="str">
        <f ca="1">VLOOKUP(OFFSET(INDIRECT(ADDRESS(ROW(),COLUMN())),0,-1),'Competitor List'!$A$3:$B$22,2,FALSE)</f>
        <v>S. Uluh-Gunter (SWKIF)</v>
      </c>
      <c r="H33" s="1"/>
      <c r="I33" s="1"/>
      <c r="J33" s="3"/>
      <c r="N33" s="2"/>
      <c r="R33" s="4"/>
    </row>
    <row r="34" spans="1:18" ht="16.899999999999999" thickTop="1" thickBot="1" x14ac:dyDescent="0.35">
      <c r="N34" s="4"/>
      <c r="O34" s="11"/>
      <c r="P34" s="1"/>
      <c r="Q34" s="1"/>
      <c r="R34" s="3"/>
    </row>
    <row r="35" spans="1:18" ht="16.899999999999999" thickTop="1" thickBot="1" x14ac:dyDescent="0.35">
      <c r="F35" s="1">
        <v>19</v>
      </c>
      <c r="G35" s="9">
        <f ca="1">VLOOKUP(OFFSET(INDIRECT(ADDRESS(ROW(),COLUMN())),0,-1),'Competitor List'!$A$3:$B$22,2,FALSE)</f>
        <v>0</v>
      </c>
      <c r="H35" s="1"/>
      <c r="I35" s="1"/>
      <c r="J35" s="1"/>
      <c r="N35" s="4"/>
    </row>
    <row r="36" spans="1:18" ht="16.899999999999999" thickTop="1" thickBot="1" x14ac:dyDescent="0.35">
      <c r="A36" s="1">
        <v>5</v>
      </c>
      <c r="B36" s="9" t="str">
        <f ca="1">VLOOKUP(OFFSET(INDIRECT(ADDRESS(ROW(),COLUMN())),0,-1),'Competitor List'!$A$3:$B$22,2,FALSE)</f>
        <v>S. Rotenberg (STV)</v>
      </c>
      <c r="C36" s="1"/>
      <c r="D36" s="1"/>
      <c r="E36" s="1"/>
      <c r="J36" s="2"/>
      <c r="K36" s="9"/>
      <c r="L36" s="1"/>
      <c r="M36" s="1"/>
      <c r="N36" s="3"/>
    </row>
    <row r="37" spans="1:18" ht="16.899999999999999" thickTop="1" thickBot="1" x14ac:dyDescent="0.35">
      <c r="E37" s="2"/>
      <c r="F37" s="1"/>
      <c r="G37" s="9"/>
      <c r="H37" s="1"/>
      <c r="I37" s="1"/>
      <c r="J37" s="3"/>
    </row>
    <row r="38" spans="1:18" ht="16.899999999999999" thickTop="1" thickBot="1" x14ac:dyDescent="0.35">
      <c r="A38" s="1">
        <v>6</v>
      </c>
      <c r="B38" s="9" t="str">
        <f ca="1">VLOOKUP(OFFSET(INDIRECT(ADDRESS(ROW(),COLUMN())),0,-1),'Competitor List'!$A$3:$B$22,2,FALSE)</f>
        <v>L. Menkemeller (HKF)</v>
      </c>
      <c r="C38" s="1"/>
      <c r="D38" s="1"/>
      <c r="E38" s="3"/>
    </row>
    <row r="39" spans="1:18" ht="16.149999999999999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E1" workbookViewId="0">
      <selection activeCell="E1" sqref="E1"/>
    </sheetView>
  </sheetViews>
  <sheetFormatPr defaultRowHeight="18.75" x14ac:dyDescent="0.3"/>
  <cols>
    <col min="1" max="1" width="3.140625" bestFit="1" customWidth="1"/>
    <col min="2" max="2" width="22.28515625" style="21" customWidth="1"/>
    <col min="3" max="4" width="5.28515625" bestFit="1" customWidth="1"/>
    <col min="5" max="5" width="8.28515625" bestFit="1" customWidth="1"/>
    <col min="6" max="6" width="3.140625" bestFit="1" customWidth="1"/>
    <col min="7" max="7" width="25" style="21" customWidth="1"/>
    <col min="8" max="9" width="5.28515625" bestFit="1" customWidth="1"/>
    <col min="10" max="10" width="8.28515625" bestFit="1" customWidth="1"/>
    <col min="11" max="11" width="18" style="21" bestFit="1" customWidth="1"/>
    <col min="12" max="13" width="5.28515625" bestFit="1" customWidth="1"/>
    <col min="14" max="14" width="8.28515625" bestFit="1" customWidth="1"/>
    <col min="15" max="15" width="20.42578125" style="21" customWidth="1"/>
    <col min="16" max="16" width="9.140625" customWidth="1"/>
    <col min="17" max="17" width="5.28515625" bestFit="1" customWidth="1"/>
    <col min="18" max="18" width="8.28515625" bestFit="1" customWidth="1"/>
    <col min="19" max="19" width="14.28515625" style="21" customWidth="1"/>
    <col min="20" max="21" width="5.28515625" bestFit="1" customWidth="1"/>
    <col min="22" max="22" width="8.28515625" bestFit="1" customWidth="1"/>
    <col min="23" max="23" width="15.85546875" style="21" customWidth="1"/>
  </cols>
  <sheetData>
    <row r="1" spans="1:23" ht="18" x14ac:dyDescent="0.35">
      <c r="B1" s="21" t="s">
        <v>19</v>
      </c>
      <c r="C1" t="s">
        <v>20</v>
      </c>
      <c r="D1" t="s">
        <v>20</v>
      </c>
      <c r="E1" t="s">
        <v>21</v>
      </c>
      <c r="G1" s="21" t="s">
        <v>19</v>
      </c>
      <c r="H1" t="s">
        <v>20</v>
      </c>
      <c r="I1" t="s">
        <v>20</v>
      </c>
      <c r="J1" t="s">
        <v>21</v>
      </c>
      <c r="K1" s="21" t="s">
        <v>19</v>
      </c>
      <c r="L1" t="s">
        <v>20</v>
      </c>
      <c r="M1" t="s">
        <v>20</v>
      </c>
      <c r="N1" t="s">
        <v>21</v>
      </c>
      <c r="O1" s="21" t="s">
        <v>19</v>
      </c>
      <c r="P1" t="s">
        <v>20</v>
      </c>
      <c r="Q1" t="s">
        <v>20</v>
      </c>
      <c r="R1" t="s">
        <v>21</v>
      </c>
      <c r="S1" s="21" t="s">
        <v>19</v>
      </c>
      <c r="T1" t="s">
        <v>20</v>
      </c>
      <c r="U1" t="s">
        <v>20</v>
      </c>
      <c r="V1" t="s">
        <v>21</v>
      </c>
      <c r="W1" s="21" t="s">
        <v>19</v>
      </c>
    </row>
    <row r="3" spans="1:23" ht="18" x14ac:dyDescent="0.35">
      <c r="F3" s="1">
        <v>5</v>
      </c>
      <c r="G3" s="22" t="str">
        <f ca="1">VLOOKUP(OFFSET(INDIRECT(ADDRESS(ROW(),COLUMN())),0,-1),'Competitor List'!$A$3:$B$22,2,FALSE)</f>
        <v>S. Rotenberg (STV)</v>
      </c>
      <c r="H3" s="1"/>
      <c r="I3" s="1"/>
      <c r="J3" s="1"/>
    </row>
    <row r="4" spans="1:23" ht="18" x14ac:dyDescent="0.35">
      <c r="J4" s="2"/>
      <c r="K4" s="22" t="s">
        <v>22</v>
      </c>
      <c r="L4" s="1"/>
      <c r="M4" s="1"/>
      <c r="N4" s="1"/>
    </row>
    <row r="5" spans="1:23" ht="18" x14ac:dyDescent="0.35">
      <c r="F5" s="1">
        <v>6</v>
      </c>
      <c r="G5" s="22" t="str">
        <f ca="1">VLOOKUP(OFFSET(INDIRECT(ADDRESS(ROW(),COLUMN())),0,-1),'Competitor List'!$A$3:$B$22,2,FALSE)</f>
        <v>L. Menkemeller (HKF)</v>
      </c>
      <c r="H5" s="1" t="s">
        <v>23</v>
      </c>
      <c r="I5" s="1" t="s">
        <v>24</v>
      </c>
      <c r="J5" s="3"/>
      <c r="N5" s="2"/>
    </row>
    <row r="6" spans="1:23" ht="18" x14ac:dyDescent="0.35">
      <c r="N6" s="4"/>
      <c r="O6" s="24" t="s">
        <v>25</v>
      </c>
      <c r="P6" s="1" t="s">
        <v>23</v>
      </c>
      <c r="Q6" s="1" t="s">
        <v>26</v>
      </c>
      <c r="R6" s="1"/>
    </row>
    <row r="7" spans="1:23" ht="18" x14ac:dyDescent="0.35">
      <c r="F7" s="1">
        <v>7</v>
      </c>
      <c r="G7" s="22" t="str">
        <f ca="1">VLOOKUP(OFFSET(INDIRECT(ADDRESS(ROW(),COLUMN())),0,-1),'Competitor List'!$A$3:$B$22,2,FALSE)</f>
        <v>A. Kuno (SWKIF)</v>
      </c>
      <c r="H7" s="1"/>
      <c r="I7" s="1"/>
      <c r="J7" s="1"/>
      <c r="N7" s="4"/>
      <c r="R7" s="2"/>
    </row>
    <row r="8" spans="1:23" ht="18" x14ac:dyDescent="0.35">
      <c r="J8" s="2"/>
      <c r="K8" s="22" t="s">
        <v>25</v>
      </c>
      <c r="L8" s="1" t="s">
        <v>23</v>
      </c>
      <c r="M8" s="1" t="s">
        <v>24</v>
      </c>
      <c r="N8" s="3"/>
      <c r="R8" s="4"/>
    </row>
    <row r="9" spans="1:23" ht="18" x14ac:dyDescent="0.35">
      <c r="F9" s="1">
        <v>8</v>
      </c>
      <c r="G9" s="22" t="str">
        <f ca="1">VLOOKUP(OFFSET(INDIRECT(ADDRESS(ROW(),COLUMN())),0,-1),'Competitor List'!$A$3:$B$22,2,FALSE)</f>
        <v>J. DeJong (PNKF)</v>
      </c>
      <c r="H9" s="1" t="s">
        <v>23</v>
      </c>
      <c r="I9" s="1" t="s">
        <v>24</v>
      </c>
      <c r="J9" s="3"/>
      <c r="R9" s="4"/>
    </row>
    <row r="10" spans="1:23" ht="18" x14ac:dyDescent="0.35">
      <c r="A10" s="1">
        <v>1</v>
      </c>
      <c r="B10" s="22" t="str">
        <f ca="1">VLOOKUP(OFFSET(INDIRECT(ADDRESS(ROW(),COLUMN())),0,-1),'Competitor List'!$A$3:$B$22,2,FALSE)</f>
        <v>A. Teague (TAC)</v>
      </c>
      <c r="C10" s="1"/>
      <c r="D10" s="1"/>
      <c r="E10" s="1"/>
      <c r="R10" s="4"/>
      <c r="S10" s="24" t="s">
        <v>25</v>
      </c>
      <c r="T10" s="1" t="s">
        <v>23</v>
      </c>
      <c r="U10" s="1"/>
      <c r="V10" s="1"/>
    </row>
    <row r="11" spans="1:23" ht="18" x14ac:dyDescent="0.35">
      <c r="E11" s="2"/>
      <c r="F11" s="1"/>
      <c r="G11" s="22" t="s">
        <v>27</v>
      </c>
      <c r="H11" s="1"/>
      <c r="I11" s="1"/>
      <c r="J11" s="1"/>
      <c r="R11" s="4"/>
      <c r="V11" s="2"/>
    </row>
    <row r="12" spans="1:23" ht="18" x14ac:dyDescent="0.35">
      <c r="A12" s="1">
        <v>2</v>
      </c>
      <c r="B12" s="22" t="str">
        <f ca="1">VLOOKUP(OFFSET(INDIRECT(ADDRESS(ROW(),COLUMN())),0,-1),'Competitor List'!$A$3:$B$22,2,FALSE)</f>
        <v>M. Alexandra (NCKF)</v>
      </c>
      <c r="C12" s="1" t="s">
        <v>28</v>
      </c>
      <c r="D12" s="1" t="s">
        <v>26</v>
      </c>
      <c r="E12" s="3"/>
      <c r="J12" s="2"/>
      <c r="K12" s="22" t="s">
        <v>29</v>
      </c>
      <c r="L12" s="1"/>
      <c r="M12" s="1"/>
      <c r="N12" s="1"/>
      <c r="R12" s="4"/>
      <c r="V12" s="4"/>
    </row>
    <row r="13" spans="1:23" ht="18" x14ac:dyDescent="0.35">
      <c r="F13" s="1">
        <v>9</v>
      </c>
      <c r="G13" s="22" t="str">
        <f ca="1">VLOOKUP(OFFSET(INDIRECT(ADDRESS(ROW(),COLUMN())),0,-1),'Competitor List'!$A$3:$B$22,2,FALSE)</f>
        <v>J. Colangan (SWKIF)</v>
      </c>
      <c r="H13" s="1" t="s">
        <v>28</v>
      </c>
      <c r="I13" s="1"/>
      <c r="J13" s="3" t="s">
        <v>30</v>
      </c>
      <c r="N13" s="2"/>
      <c r="R13" s="4"/>
      <c r="V13" s="4"/>
    </row>
    <row r="14" spans="1:23" ht="18" x14ac:dyDescent="0.35">
      <c r="N14" s="4"/>
      <c r="O14" s="24" t="s">
        <v>31</v>
      </c>
      <c r="P14" s="1"/>
      <c r="Q14" s="1"/>
      <c r="R14" s="3"/>
      <c r="V14" s="4"/>
    </row>
    <row r="15" spans="1:23" ht="18" x14ac:dyDescent="0.35">
      <c r="F15" s="1">
        <v>10</v>
      </c>
      <c r="G15" s="22" t="str">
        <f ca="1">VLOOKUP(OFFSET(INDIRECT(ADDRESS(ROW(),COLUMN())),0,-1),'Competitor List'!$A$3:$B$22,2,FALSE)</f>
        <v>S. Ma (PNKF)</v>
      </c>
      <c r="H15" s="1" t="s">
        <v>28</v>
      </c>
      <c r="I15" s="1" t="s">
        <v>24</v>
      </c>
      <c r="J15" s="1"/>
      <c r="N15" s="4"/>
      <c r="V15" s="4"/>
    </row>
    <row r="16" spans="1:23" ht="18" x14ac:dyDescent="0.35">
      <c r="J16" s="2"/>
      <c r="K16" s="22" t="s">
        <v>31</v>
      </c>
      <c r="L16" s="1" t="s">
        <v>23</v>
      </c>
      <c r="M16" s="1"/>
      <c r="N16" s="3"/>
      <c r="V16" s="4"/>
    </row>
    <row r="17" spans="6:23" ht="18" x14ac:dyDescent="0.35">
      <c r="F17" s="1">
        <v>11</v>
      </c>
      <c r="G17" s="22" t="str">
        <f ca="1">VLOOKUP(OFFSET(INDIRECT(ADDRESS(ROW(),COLUMN())),0,-1),'Competitor List'!$A$3:$B$22,2,FALSE)</f>
        <v>N. Kono (TOZ)</v>
      </c>
      <c r="H17" s="1" t="s">
        <v>24</v>
      </c>
      <c r="I17" s="1"/>
      <c r="J17" s="3"/>
      <c r="V17" s="4"/>
    </row>
    <row r="18" spans="6:23" ht="18" x14ac:dyDescent="0.35">
      <c r="F18" s="6"/>
      <c r="G18" s="23"/>
      <c r="H18" s="6"/>
      <c r="I18" s="6"/>
      <c r="J18" s="6"/>
      <c r="V18" s="4"/>
    </row>
    <row r="19" spans="6:23" ht="18" x14ac:dyDescent="0.35">
      <c r="V19" s="4"/>
      <c r="W19" s="24" t="s">
        <v>8</v>
      </c>
    </row>
    <row r="20" spans="6:23" ht="18" x14ac:dyDescent="0.35">
      <c r="F20" s="1">
        <v>12</v>
      </c>
      <c r="G20" s="22" t="str">
        <f ca="1">VLOOKUP(OFFSET(INDIRECT(ADDRESS(ROW(),COLUMN())),0,-1),'Competitor List'!$A$3:$B$22,2,FALSE)</f>
        <v>C. Tada (SCKF)</v>
      </c>
      <c r="H20" s="1" t="s">
        <v>23</v>
      </c>
      <c r="I20" s="1" t="s">
        <v>24</v>
      </c>
      <c r="J20" s="1"/>
      <c r="V20" s="4"/>
    </row>
    <row r="21" spans="6:23" ht="18" x14ac:dyDescent="0.35">
      <c r="J21" s="2"/>
      <c r="K21" s="22" t="s">
        <v>32</v>
      </c>
      <c r="L21" s="1" t="s">
        <v>23</v>
      </c>
      <c r="M21" s="1"/>
      <c r="N21" s="1"/>
      <c r="V21" s="4"/>
    </row>
    <row r="22" spans="6:23" ht="18" x14ac:dyDescent="0.35">
      <c r="F22" s="1">
        <v>13</v>
      </c>
      <c r="G22" s="22" t="str">
        <f ca="1">VLOOKUP(OFFSET(INDIRECT(ADDRESS(ROW(),COLUMN())),0,-1),'Competitor List'!$A$3:$B$22,2,FALSE)</f>
        <v>C. Nagasawa (PNKF)</v>
      </c>
      <c r="H22" s="1"/>
      <c r="I22" s="1"/>
      <c r="J22" s="3"/>
      <c r="N22" s="2"/>
      <c r="V22" s="4"/>
    </row>
    <row r="23" spans="6:23" ht="18" x14ac:dyDescent="0.35">
      <c r="N23" s="4"/>
      <c r="O23" s="24" t="s">
        <v>32</v>
      </c>
      <c r="P23" s="1"/>
      <c r="Q23" s="1"/>
      <c r="R23" s="1"/>
      <c r="V23" s="4"/>
    </row>
    <row r="24" spans="6:23" x14ac:dyDescent="0.3">
      <c r="F24" s="1">
        <v>14</v>
      </c>
      <c r="G24" s="22" t="str">
        <f ca="1">VLOOKUP(OFFSET(INDIRECT(ADDRESS(ROW(),COLUMN())),0,-1),'Competitor List'!$A$3:$B$22,2,FALSE)</f>
        <v>A. Yoshikawa (TAC)</v>
      </c>
      <c r="H24" s="1" t="s">
        <v>28</v>
      </c>
      <c r="I24" s="1"/>
      <c r="J24" s="1"/>
      <c r="N24" s="4"/>
      <c r="R24" s="2"/>
      <c r="V24" s="4"/>
    </row>
    <row r="25" spans="6:23" x14ac:dyDescent="0.3">
      <c r="J25" s="2"/>
      <c r="K25" s="22" t="s">
        <v>33</v>
      </c>
      <c r="L25" s="1"/>
      <c r="M25" s="1"/>
      <c r="N25" s="3"/>
      <c r="R25" s="4"/>
      <c r="V25" s="4"/>
    </row>
    <row r="26" spans="6:23" x14ac:dyDescent="0.3">
      <c r="F26" s="1">
        <v>15</v>
      </c>
      <c r="G26" s="22" t="str">
        <f ca="1">VLOOKUP(OFFSET(INDIRECT(ADDRESS(ROW(),COLUMN())),0,-1),'Competitor List'!$A$3:$B$22,2,FALSE)</f>
        <v>H. Schofield (SFU)</v>
      </c>
      <c r="H26" s="1"/>
      <c r="I26" s="1"/>
      <c r="J26" s="3"/>
      <c r="R26" s="4"/>
      <c r="V26" s="4"/>
    </row>
    <row r="27" spans="6:23" x14ac:dyDescent="0.3">
      <c r="R27" s="4"/>
      <c r="S27" s="24" t="s">
        <v>34</v>
      </c>
      <c r="T27" s="1"/>
      <c r="U27" s="1"/>
      <c r="V27" s="3"/>
    </row>
    <row r="28" spans="6:23" x14ac:dyDescent="0.3">
      <c r="F28" s="1">
        <v>16</v>
      </c>
      <c r="G28" s="22" t="str">
        <f ca="1">VLOOKUP(OFFSET(INDIRECT(ADDRESS(ROW(),COLUMN())),0,-1),'Competitor List'!$A$3:$B$22,2,FALSE)</f>
        <v>V. Le (PNKF)</v>
      </c>
      <c r="H28" s="1"/>
      <c r="I28" s="1"/>
      <c r="J28" s="1"/>
      <c r="R28" s="4"/>
    </row>
    <row r="29" spans="6:23" x14ac:dyDescent="0.3">
      <c r="J29" s="2"/>
      <c r="K29" s="22" t="s">
        <v>34</v>
      </c>
      <c r="L29" s="1" t="s">
        <v>23</v>
      </c>
      <c r="M29" s="1"/>
      <c r="N29" s="1" t="s">
        <v>30</v>
      </c>
      <c r="R29" s="4"/>
    </row>
    <row r="30" spans="6:23" x14ac:dyDescent="0.3">
      <c r="F30" s="1">
        <v>17</v>
      </c>
      <c r="G30" s="22" t="str">
        <f ca="1">VLOOKUP(OFFSET(INDIRECT(ADDRESS(ROW(),COLUMN())),0,-1),'Competitor List'!$A$3:$B$22,2,FALSE)</f>
        <v>K. Lam (STV)</v>
      </c>
      <c r="H30" s="1" t="s">
        <v>28</v>
      </c>
      <c r="I30" s="1"/>
      <c r="J30" s="3"/>
      <c r="N30" s="2"/>
      <c r="R30" s="4"/>
    </row>
    <row r="31" spans="6:23" x14ac:dyDescent="0.3">
      <c r="N31" s="4"/>
      <c r="O31" s="24" t="s">
        <v>34</v>
      </c>
      <c r="P31" s="1" t="s">
        <v>23</v>
      </c>
      <c r="Q31" s="1"/>
      <c r="R31" s="3"/>
    </row>
    <row r="32" spans="6:23" x14ac:dyDescent="0.3">
      <c r="F32" s="1">
        <v>18</v>
      </c>
      <c r="G32" s="22" t="str">
        <f ca="1">VLOOKUP(OFFSET(INDIRECT(ADDRESS(ROW(),COLUMN())),0,-1),'Competitor List'!$A$3:$B$22,2,FALSE)</f>
        <v>S. Uluh-Gunter (SWKIF)</v>
      </c>
      <c r="H32" s="1" t="s">
        <v>23</v>
      </c>
      <c r="I32" s="1"/>
      <c r="J32" s="1"/>
      <c r="N32" s="4"/>
    </row>
    <row r="33" spans="1:14" x14ac:dyDescent="0.3">
      <c r="A33" s="1">
        <v>3</v>
      </c>
      <c r="B33" s="22" t="str">
        <f ca="1">VLOOKUP(OFFSET(INDIRECT(ADDRESS(ROW(),COLUMN())),0,-1),'Competitor List'!$A$3:$B$22,2,FALSE)</f>
        <v>A. Drackert (PNKF)</v>
      </c>
      <c r="C33" s="1" t="s">
        <v>35</v>
      </c>
      <c r="D33" s="1"/>
      <c r="E33" s="1"/>
      <c r="J33" s="2"/>
      <c r="K33" s="22" t="s">
        <v>36</v>
      </c>
      <c r="L33" s="1"/>
      <c r="M33" s="1"/>
      <c r="N33" s="3"/>
    </row>
    <row r="34" spans="1:14" x14ac:dyDescent="0.3">
      <c r="E34" s="2"/>
      <c r="F34" s="1"/>
      <c r="G34" s="22" t="s">
        <v>37</v>
      </c>
      <c r="H34" s="1"/>
      <c r="I34" s="1"/>
      <c r="J34" s="3"/>
    </row>
    <row r="35" spans="1:14" x14ac:dyDescent="0.3">
      <c r="A35" s="1">
        <v>4</v>
      </c>
      <c r="B35" s="22" t="str">
        <f ca="1">VLOOKUP(OFFSET(INDIRECT(ADDRESS(ROW(),COLUMN())),0,-1),'Competitor List'!$A$3:$B$22,2,FALSE)</f>
        <v>M. Shafer (NCKF)</v>
      </c>
      <c r="C35" s="1"/>
      <c r="D35" s="1"/>
      <c r="E35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G32" sqref="G32"/>
    </sheetView>
  </sheetViews>
  <sheetFormatPr defaultRowHeight="15.75" x14ac:dyDescent="0.25"/>
  <cols>
    <col min="1" max="1" width="3.140625" bestFit="1" customWidth="1"/>
    <col min="2" max="2" width="22.2851562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5" style="8" customWidth="1"/>
    <col min="8" max="9" width="5.28515625" bestFit="1" customWidth="1"/>
    <col min="10" max="10" width="8.28515625" bestFit="1" customWidth="1"/>
    <col min="11" max="11" width="15.42578125" style="8" customWidth="1"/>
    <col min="12" max="13" width="5.28515625" bestFit="1" customWidth="1"/>
    <col min="14" max="14" width="8.28515625" bestFit="1" customWidth="1"/>
    <col min="15" max="15" width="20.42578125" style="8" customWidth="1"/>
    <col min="16" max="16" width="9.140625" customWidth="1"/>
    <col min="17" max="17" width="5.28515625" bestFit="1" customWidth="1"/>
    <col min="18" max="18" width="8.28515625" bestFit="1" customWidth="1"/>
    <col min="19" max="19" width="14.28515625" style="8" customWidth="1"/>
    <col min="20" max="21" width="5.28515625" bestFit="1" customWidth="1"/>
    <col min="22" max="22" width="8.28515625" bestFit="1" customWidth="1"/>
    <col min="23" max="23" width="15.85546875" style="8" customWidth="1"/>
  </cols>
  <sheetData>
    <row r="1" spans="2:23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  <c r="T1" t="s">
        <v>20</v>
      </c>
      <c r="U1" t="s">
        <v>20</v>
      </c>
      <c r="V1" t="s">
        <v>21</v>
      </c>
      <c r="W1" s="8" t="s">
        <v>19</v>
      </c>
    </row>
    <row r="3" spans="2:23" ht="16.149999999999999" thickBot="1" x14ac:dyDescent="0.35">
      <c r="F3" s="1">
        <v>3</v>
      </c>
      <c r="G3" s="9" t="str">
        <f ca="1">VLOOKUP(OFFSET(INDIRECT(ADDRESS(ROW(),COLUMN())),0,-1),'Competitor List'!$A$3:$B$22,2,FALSE)</f>
        <v>A. Drackert (PNKF)</v>
      </c>
      <c r="H3" s="1"/>
      <c r="I3" s="1"/>
      <c r="J3" s="1"/>
    </row>
    <row r="4" spans="2:23" ht="16.899999999999999" thickTop="1" thickBot="1" x14ac:dyDescent="0.35">
      <c r="J4" s="2"/>
      <c r="K4" s="9"/>
      <c r="L4" s="1"/>
      <c r="M4" s="1"/>
      <c r="N4" s="1"/>
    </row>
    <row r="5" spans="2:23" ht="16.899999999999999" thickTop="1" thickBot="1" x14ac:dyDescent="0.35">
      <c r="F5" s="1">
        <v>4</v>
      </c>
      <c r="G5" s="9" t="str">
        <f ca="1">VLOOKUP(OFFSET(INDIRECT(ADDRESS(ROW(),COLUMN())),0,-1),'Competitor List'!$A$3:$B$22,2,FALSE)</f>
        <v>M. Shafer (NCKF)</v>
      </c>
      <c r="H5" s="1"/>
      <c r="I5" s="1"/>
      <c r="J5" s="3"/>
      <c r="N5" s="2"/>
    </row>
    <row r="6" spans="2:23" ht="16.899999999999999" thickTop="1" thickBot="1" x14ac:dyDescent="0.35">
      <c r="N6" s="4"/>
      <c r="O6" s="11"/>
      <c r="P6" s="1"/>
      <c r="Q6" s="1"/>
      <c r="R6" s="1"/>
    </row>
    <row r="7" spans="2:23" ht="16.899999999999999" thickTop="1" thickBot="1" x14ac:dyDescent="0.35">
      <c r="F7" s="1">
        <v>5</v>
      </c>
      <c r="G7" s="9" t="str">
        <f ca="1">VLOOKUP(OFFSET(INDIRECT(ADDRESS(ROW(),COLUMN())),0,-1),'Competitor List'!$A$3:$B$22,2,FALSE)</f>
        <v>S. Rotenberg (STV)</v>
      </c>
      <c r="H7" s="1"/>
      <c r="I7" s="1"/>
      <c r="J7" s="1"/>
      <c r="N7" s="4"/>
      <c r="R7" s="2"/>
    </row>
    <row r="8" spans="2:23" ht="16.899999999999999" thickTop="1" thickBot="1" x14ac:dyDescent="0.35">
      <c r="J8" s="2"/>
      <c r="K8" s="9"/>
      <c r="L8" s="1"/>
      <c r="M8" s="1"/>
      <c r="N8" s="3"/>
      <c r="R8" s="4"/>
    </row>
    <row r="9" spans="2:23" ht="16.899999999999999" thickTop="1" thickBot="1" x14ac:dyDescent="0.35">
      <c r="F9" s="1">
        <v>6</v>
      </c>
      <c r="G9" s="9" t="str">
        <f ca="1">VLOOKUP(OFFSET(INDIRECT(ADDRESS(ROW(),COLUMN())),0,-1),'Competitor List'!$A$3:$B$22,2,FALSE)</f>
        <v>L. Menkemeller (HKF)</v>
      </c>
      <c r="H9" s="1"/>
      <c r="I9" s="1"/>
      <c r="J9" s="3"/>
      <c r="R9" s="4"/>
    </row>
    <row r="10" spans="2:23" ht="16.899999999999999" thickTop="1" thickBot="1" x14ac:dyDescent="0.35">
      <c r="R10" s="4"/>
      <c r="S10" s="11"/>
      <c r="T10" s="1"/>
      <c r="U10" s="1"/>
      <c r="V10" s="1"/>
    </row>
    <row r="11" spans="2:23" ht="16.899999999999999" thickTop="1" thickBot="1" x14ac:dyDescent="0.35">
      <c r="F11" s="1">
        <v>7</v>
      </c>
      <c r="G11" s="9" t="str">
        <f ca="1">VLOOKUP(OFFSET(INDIRECT(ADDRESS(ROW(),COLUMN())),0,-1),'Competitor List'!$A$3:$B$22,2,FALSE)</f>
        <v>A. Kuno (SWKIF)</v>
      </c>
      <c r="H11" s="1"/>
      <c r="I11" s="1"/>
      <c r="J11" s="1"/>
      <c r="R11" s="4"/>
      <c r="V11" s="2"/>
    </row>
    <row r="12" spans="2:23" ht="16.899999999999999" thickTop="1" thickBot="1" x14ac:dyDescent="0.35">
      <c r="J12" s="2"/>
      <c r="K12" s="9"/>
      <c r="L12" s="1"/>
      <c r="M12" s="1"/>
      <c r="N12" s="1"/>
      <c r="R12" s="4"/>
      <c r="V12" s="4"/>
    </row>
    <row r="13" spans="2:23" ht="16.899999999999999" thickTop="1" thickBot="1" x14ac:dyDescent="0.35">
      <c r="F13" s="1">
        <v>8</v>
      </c>
      <c r="G13" s="9" t="str">
        <f ca="1">VLOOKUP(OFFSET(INDIRECT(ADDRESS(ROW(),COLUMN())),0,-1),'Competitor List'!$A$3:$B$22,2,FALSE)</f>
        <v>J. DeJong (PNKF)</v>
      </c>
      <c r="H13" s="1"/>
      <c r="I13" s="1"/>
      <c r="J13" s="3"/>
      <c r="N13" s="2"/>
      <c r="R13" s="4"/>
      <c r="V13" s="4"/>
    </row>
    <row r="14" spans="2:23" ht="16.899999999999999" thickTop="1" thickBot="1" x14ac:dyDescent="0.35">
      <c r="N14" s="4"/>
      <c r="O14" s="11"/>
      <c r="P14" s="1"/>
      <c r="Q14" s="1"/>
      <c r="R14" s="3"/>
      <c r="V14" s="4"/>
    </row>
    <row r="15" spans="2:23" ht="16.899999999999999" thickTop="1" thickBot="1" x14ac:dyDescent="0.35">
      <c r="F15" s="1">
        <v>9</v>
      </c>
      <c r="G15" s="9" t="str">
        <f ca="1">VLOOKUP(OFFSET(INDIRECT(ADDRESS(ROW(),COLUMN())),0,-1),'Competitor List'!$A$3:$B$22,2,FALSE)</f>
        <v>J. Colangan (SWKIF)</v>
      </c>
      <c r="H15" s="1"/>
      <c r="I15" s="1"/>
      <c r="J15" s="1"/>
      <c r="N15" s="4"/>
      <c r="V15" s="4"/>
    </row>
    <row r="16" spans="2:23" ht="16.899999999999999" thickTop="1" thickBot="1" x14ac:dyDescent="0.35">
      <c r="J16" s="2"/>
      <c r="K16" s="9"/>
      <c r="L16" s="1"/>
      <c r="M16" s="1"/>
      <c r="N16" s="3"/>
      <c r="V16" s="4"/>
    </row>
    <row r="17" spans="6:23" ht="16.899999999999999" thickTop="1" thickBot="1" x14ac:dyDescent="0.35">
      <c r="F17" s="1">
        <v>10</v>
      </c>
      <c r="G17" s="9" t="str">
        <f ca="1">VLOOKUP(OFFSET(INDIRECT(ADDRESS(ROW(),COLUMN())),0,-1),'Competitor List'!$A$3:$B$22,2,FALSE)</f>
        <v>S. Ma (PNKF)</v>
      </c>
      <c r="H17" s="1"/>
      <c r="I17" s="1"/>
      <c r="J17" s="3"/>
      <c r="V17" s="4"/>
    </row>
    <row r="18" spans="6:23" ht="16.149999999999999" thickTop="1" x14ac:dyDescent="0.3">
      <c r="F18" s="6"/>
      <c r="G18" s="10"/>
      <c r="H18" s="6"/>
      <c r="I18" s="6"/>
      <c r="J18" s="6"/>
      <c r="V18" s="4"/>
    </row>
    <row r="19" spans="6:23" ht="16.149999999999999" thickBot="1" x14ac:dyDescent="0.35">
      <c r="V19" s="4"/>
      <c r="W19" s="11"/>
    </row>
    <row r="20" spans="6:23" ht="16.899999999999999" thickTop="1" thickBot="1" x14ac:dyDescent="0.35">
      <c r="F20" s="1">
        <v>11</v>
      </c>
      <c r="G20" s="9" t="str">
        <f ca="1">VLOOKUP(OFFSET(INDIRECT(ADDRESS(ROW(),COLUMN())),0,-1),'Competitor List'!$A$3:$B$22,2,FALSE)</f>
        <v>N. Kono (TOZ)</v>
      </c>
      <c r="H20" s="1"/>
      <c r="I20" s="1"/>
      <c r="J20" s="1"/>
      <c r="V20" s="4"/>
    </row>
    <row r="21" spans="6:23" ht="16.899999999999999" thickTop="1" thickBot="1" x14ac:dyDescent="0.35">
      <c r="J21" s="2"/>
      <c r="K21" s="9"/>
      <c r="L21" s="1"/>
      <c r="M21" s="1"/>
      <c r="N21" s="1"/>
      <c r="V21" s="4"/>
    </row>
    <row r="22" spans="6:23" ht="16.899999999999999" thickTop="1" thickBot="1" x14ac:dyDescent="0.35">
      <c r="F22" s="1">
        <v>12</v>
      </c>
      <c r="G22" s="9" t="str">
        <f ca="1">VLOOKUP(OFFSET(INDIRECT(ADDRESS(ROW(),COLUMN())),0,-1),'Competitor List'!$A$3:$B$22,2,FALSE)</f>
        <v>C. Tada (SCKF)</v>
      </c>
      <c r="H22" s="1"/>
      <c r="I22" s="1"/>
      <c r="J22" s="3"/>
      <c r="N22" s="2"/>
      <c r="V22" s="4"/>
    </row>
    <row r="23" spans="6:23" ht="16.899999999999999" thickTop="1" thickBot="1" x14ac:dyDescent="0.35">
      <c r="N23" s="4"/>
      <c r="O23" s="11"/>
      <c r="P23" s="1"/>
      <c r="Q23" s="1"/>
      <c r="R23" s="1"/>
      <c r="V23" s="4"/>
    </row>
    <row r="24" spans="6:23" ht="16.899999999999999" thickTop="1" thickBot="1" x14ac:dyDescent="0.35">
      <c r="F24" s="1">
        <v>13</v>
      </c>
      <c r="G24" s="9" t="str">
        <f ca="1">VLOOKUP(OFFSET(INDIRECT(ADDRESS(ROW(),COLUMN())),0,-1),'Competitor List'!$A$3:$B$22,2,FALSE)</f>
        <v>C. Nagasawa (PNKF)</v>
      </c>
      <c r="H24" s="1"/>
      <c r="I24" s="1"/>
      <c r="J24" s="1"/>
      <c r="N24" s="4"/>
      <c r="R24" s="2"/>
      <c r="V24" s="4"/>
    </row>
    <row r="25" spans="6:23" ht="16.899999999999999" thickTop="1" thickBot="1" x14ac:dyDescent="0.35">
      <c r="J25" s="2"/>
      <c r="K25" s="9"/>
      <c r="L25" s="1"/>
      <c r="M25" s="1"/>
      <c r="N25" s="3"/>
      <c r="R25" s="4"/>
      <c r="V25" s="4"/>
    </row>
    <row r="26" spans="6:23" ht="16.899999999999999" thickTop="1" thickBot="1" x14ac:dyDescent="0.35">
      <c r="F26" s="1">
        <v>14</v>
      </c>
      <c r="G26" s="9" t="str">
        <f ca="1">VLOOKUP(OFFSET(INDIRECT(ADDRESS(ROW(),COLUMN())),0,-1),'Competitor List'!$A$3:$B$22,2,FALSE)</f>
        <v>A. Yoshikawa (TAC)</v>
      </c>
      <c r="H26" s="1"/>
      <c r="I26" s="1"/>
      <c r="J26" s="3"/>
      <c r="R26" s="4"/>
      <c r="V26" s="4"/>
    </row>
    <row r="27" spans="6:23" ht="17.25" thickTop="1" thickBot="1" x14ac:dyDescent="0.3">
      <c r="R27" s="4"/>
      <c r="S27" s="11"/>
      <c r="T27" s="1"/>
      <c r="U27" s="1"/>
      <c r="V27" s="3"/>
    </row>
    <row r="28" spans="6:23" ht="17.25" thickTop="1" thickBot="1" x14ac:dyDescent="0.3">
      <c r="F28" s="1">
        <v>15</v>
      </c>
      <c r="G28" s="9" t="str">
        <f ca="1">VLOOKUP(OFFSET(INDIRECT(ADDRESS(ROW(),COLUMN())),0,-1),'Competitor List'!$A$3:$B$22,2,FALSE)</f>
        <v>H. Schofield (SFU)</v>
      </c>
      <c r="H28" s="1"/>
      <c r="I28" s="1"/>
      <c r="J28" s="1"/>
      <c r="R28" s="4"/>
    </row>
    <row r="29" spans="6:23" ht="17.25" thickTop="1" thickBot="1" x14ac:dyDescent="0.3">
      <c r="J29" s="2"/>
      <c r="K29" s="9"/>
      <c r="L29" s="1"/>
      <c r="M29" s="1"/>
      <c r="N29" s="1"/>
      <c r="R29" s="4"/>
    </row>
    <row r="30" spans="6:23" ht="17.25" thickTop="1" thickBot="1" x14ac:dyDescent="0.3">
      <c r="F30" s="1">
        <v>16</v>
      </c>
      <c r="G30" s="9" t="str">
        <f ca="1">VLOOKUP(OFFSET(INDIRECT(ADDRESS(ROW(),COLUMN())),0,-1),'Competitor List'!$A$3:$B$22,2,FALSE)</f>
        <v>V. Le (PNKF)</v>
      </c>
      <c r="H30" s="1"/>
      <c r="I30" s="1"/>
      <c r="J30" s="3"/>
      <c r="N30" s="2"/>
      <c r="R30" s="4"/>
    </row>
    <row r="31" spans="6:23" ht="17.25" thickTop="1" thickBot="1" x14ac:dyDescent="0.3">
      <c r="N31" s="4"/>
      <c r="O31" s="11"/>
      <c r="P31" s="1"/>
      <c r="Q31" s="1"/>
      <c r="R31" s="3"/>
    </row>
    <row r="32" spans="6:23" ht="17.25" thickTop="1" thickBot="1" x14ac:dyDescent="0.3">
      <c r="F32" s="1">
        <v>17</v>
      </c>
      <c r="G32" s="9" t="str">
        <f ca="1">VLOOKUP(OFFSET(INDIRECT(ADDRESS(ROW(),COLUMN())),0,-1),'Competitor List'!$A$3:$B$22,2,FALSE)</f>
        <v>K. Lam (STV)</v>
      </c>
      <c r="H32" s="1"/>
      <c r="I32" s="1"/>
      <c r="J32" s="1"/>
      <c r="N32" s="4"/>
    </row>
    <row r="33" spans="1:14" ht="17.25" thickTop="1" thickBot="1" x14ac:dyDescent="0.3">
      <c r="A33" s="1">
        <v>1</v>
      </c>
      <c r="B33" s="9" t="str">
        <f ca="1">VLOOKUP(OFFSET(INDIRECT(ADDRESS(ROW(),COLUMN())),0,-1),'Competitor List'!$A$3:$B$22,2,FALSE)</f>
        <v>A. Teague (TAC)</v>
      </c>
      <c r="C33" s="1"/>
      <c r="D33" s="1"/>
      <c r="E33" s="1"/>
      <c r="J33" s="2"/>
      <c r="K33" s="9"/>
      <c r="L33" s="1"/>
      <c r="M33" s="1"/>
      <c r="N33" s="3"/>
    </row>
    <row r="34" spans="1:14" ht="17.25" thickTop="1" thickBot="1" x14ac:dyDescent="0.3">
      <c r="E34" s="2"/>
      <c r="F34" s="5"/>
      <c r="G34" s="9"/>
      <c r="H34" s="1"/>
      <c r="I34" s="1"/>
      <c r="J34" s="3"/>
    </row>
    <row r="35" spans="1:14" ht="17.25" thickTop="1" thickBot="1" x14ac:dyDescent="0.3">
      <c r="A35" s="1">
        <v>2</v>
      </c>
      <c r="B35" s="9" t="str">
        <f ca="1">VLOOKUP(OFFSET(INDIRECT(ADDRESS(ROW(),COLUMN())),0,-1),'Competitor List'!$A$3:$B$22,2,FALSE)</f>
        <v>M. Alexandra (NCKF)</v>
      </c>
      <c r="C35" s="1"/>
      <c r="D35" s="1"/>
      <c r="E35" s="3"/>
    </row>
    <row r="36" spans="1:14" ht="16.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3" workbookViewId="0">
      <selection activeCell="G32" sqref="G32"/>
    </sheetView>
  </sheetViews>
  <sheetFormatPr defaultRowHeight="15.75" x14ac:dyDescent="0.25"/>
  <cols>
    <col min="1" max="1" width="3.140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22.7109375" style="8" customWidth="1"/>
    <col min="7" max="8" width="5.28515625" bestFit="1" customWidth="1"/>
    <col min="9" max="9" width="8.28515625" bestFit="1" customWidth="1"/>
    <col min="10" max="10" width="22.7109375" style="8" customWidth="1"/>
    <col min="11" max="12" width="5.28515625" bestFit="1" customWidth="1"/>
    <col min="13" max="13" width="8.28515625" bestFit="1" customWidth="1"/>
    <col min="14" max="14" width="22.7109375" style="8" customWidth="1"/>
    <col min="15" max="16" width="5.28515625" bestFit="1" customWidth="1"/>
    <col min="17" max="17" width="8.28515625" bestFit="1" customWidth="1"/>
    <col min="18" max="18" width="22.7109375" style="8" customWidth="1"/>
    <col min="19" max="19" width="22.7109375" customWidth="1"/>
    <col min="20" max="21" width="6.7109375" customWidth="1"/>
    <col min="22" max="22" width="9.7109375" customWidth="1"/>
    <col min="23" max="23" width="22.7109375" customWidth="1"/>
    <col min="24" max="25" width="6.7109375" customWidth="1"/>
    <col min="26" max="26" width="9.7109375" customWidth="1"/>
  </cols>
  <sheetData>
    <row r="1" spans="1:18" ht="15.6" x14ac:dyDescent="0.3">
      <c r="B1" s="8" t="s">
        <v>19</v>
      </c>
      <c r="C1" t="s">
        <v>20</v>
      </c>
      <c r="D1" t="s">
        <v>20</v>
      </c>
      <c r="E1" t="s">
        <v>21</v>
      </c>
      <c r="F1" s="8" t="s">
        <v>19</v>
      </c>
      <c r="G1" t="s">
        <v>20</v>
      </c>
      <c r="H1" t="s">
        <v>20</v>
      </c>
      <c r="I1" t="s">
        <v>21</v>
      </c>
      <c r="J1" s="8" t="s">
        <v>19</v>
      </c>
      <c r="K1" t="s">
        <v>20</v>
      </c>
      <c r="L1" t="s">
        <v>20</v>
      </c>
      <c r="M1" t="s">
        <v>21</v>
      </c>
      <c r="N1" s="8" t="s">
        <v>19</v>
      </c>
      <c r="O1" t="s">
        <v>20</v>
      </c>
      <c r="P1" t="s">
        <v>20</v>
      </c>
      <c r="Q1" t="s">
        <v>21</v>
      </c>
      <c r="R1" s="8" t="s">
        <v>19</v>
      </c>
    </row>
    <row r="3" spans="1:18" ht="16.149999999999999" thickBot="1" x14ac:dyDescent="0.35">
      <c r="A3" s="1">
        <v>1</v>
      </c>
      <c r="B3" s="9" t="str">
        <f ca="1">VLOOKUP(OFFSET(INDIRECT(ADDRESS(ROW(),COLUMN())),0,-1),'Competitor List'!$A$3:$B$22,2,FALSE)</f>
        <v>A. Teague (TAC)</v>
      </c>
      <c r="C3" s="1"/>
      <c r="D3" s="1"/>
      <c r="E3" s="1"/>
    </row>
    <row r="4" spans="1:18" ht="16.899999999999999" thickTop="1" thickBot="1" x14ac:dyDescent="0.35">
      <c r="E4" s="2"/>
      <c r="F4" s="9"/>
      <c r="G4" s="1"/>
      <c r="H4" s="1"/>
      <c r="I4" s="1"/>
    </row>
    <row r="5" spans="1:18" ht="16.899999999999999" thickTop="1" thickBot="1" x14ac:dyDescent="0.35">
      <c r="A5" s="1">
        <v>2</v>
      </c>
      <c r="B5" s="9" t="str">
        <f ca="1">VLOOKUP(OFFSET(INDIRECT(ADDRESS(ROW(),COLUMN())),0,-1),'Competitor List'!$A$3:$B$22,2,FALSE)</f>
        <v>M. Alexandra (NCKF)</v>
      </c>
      <c r="C5" s="1"/>
      <c r="D5" s="1"/>
      <c r="E5" s="3"/>
      <c r="I5" s="2"/>
    </row>
    <row r="6" spans="1:18" ht="16.899999999999999" thickTop="1" thickBot="1" x14ac:dyDescent="0.35">
      <c r="I6" s="4"/>
      <c r="J6" s="11"/>
      <c r="K6" s="1"/>
      <c r="L6" s="1"/>
      <c r="M6" s="1"/>
    </row>
    <row r="7" spans="1:18" ht="16.899999999999999" thickTop="1" thickBot="1" x14ac:dyDescent="0.35">
      <c r="A7" s="1">
        <v>3</v>
      </c>
      <c r="B7" s="9" t="str">
        <f ca="1">VLOOKUP(OFFSET(INDIRECT(ADDRESS(ROW(),COLUMN())),0,-1),'Competitor List'!$A$3:$B$22,2,FALSE)</f>
        <v>A. Drackert (PNKF)</v>
      </c>
      <c r="C7" s="1"/>
      <c r="D7" s="1"/>
      <c r="E7" s="1"/>
      <c r="I7" s="4"/>
      <c r="M7" s="2"/>
    </row>
    <row r="8" spans="1:18" ht="16.899999999999999" thickTop="1" thickBot="1" x14ac:dyDescent="0.35">
      <c r="E8" s="2"/>
      <c r="F8" s="9"/>
      <c r="G8" s="1"/>
      <c r="H8" s="1"/>
      <c r="I8" s="3"/>
      <c r="M8" s="4"/>
    </row>
    <row r="9" spans="1:18" ht="16.899999999999999" thickTop="1" thickBot="1" x14ac:dyDescent="0.35">
      <c r="A9" s="1">
        <v>4</v>
      </c>
      <c r="B9" s="9" t="str">
        <f ca="1">VLOOKUP(OFFSET(INDIRECT(ADDRESS(ROW(),COLUMN())),0,-1),'Competitor List'!$A$3:$B$22,2,FALSE)</f>
        <v>M. Shafer (NCKF)</v>
      </c>
      <c r="C9" s="1"/>
      <c r="D9" s="1"/>
      <c r="E9" s="3"/>
      <c r="M9" s="4"/>
    </row>
    <row r="10" spans="1:18" ht="16.899999999999999" thickTop="1" thickBot="1" x14ac:dyDescent="0.35">
      <c r="M10" s="4"/>
      <c r="N10" s="11"/>
      <c r="O10" s="1"/>
      <c r="P10" s="1"/>
      <c r="Q10" s="1"/>
    </row>
    <row r="11" spans="1:18" ht="16.899999999999999" thickTop="1" thickBot="1" x14ac:dyDescent="0.35">
      <c r="A11" s="1">
        <v>5</v>
      </c>
      <c r="B11" s="9" t="str">
        <f ca="1">VLOOKUP(OFFSET(INDIRECT(ADDRESS(ROW(),COLUMN())),0,-1),'Competitor List'!$A$3:$B$22,2,FALSE)</f>
        <v>S. Rotenberg (STV)</v>
      </c>
      <c r="C11" s="1"/>
      <c r="D11" s="1"/>
      <c r="E11" s="1"/>
      <c r="M11" s="4"/>
      <c r="Q11" s="2"/>
    </row>
    <row r="12" spans="1:18" ht="16.899999999999999" thickTop="1" thickBot="1" x14ac:dyDescent="0.35">
      <c r="E12" s="2"/>
      <c r="F12" s="9"/>
      <c r="G12" s="1"/>
      <c r="H12" s="1"/>
      <c r="I12" s="1"/>
      <c r="M12" s="4"/>
      <c r="Q12" s="4"/>
    </row>
    <row r="13" spans="1:18" ht="16.899999999999999" thickTop="1" thickBot="1" x14ac:dyDescent="0.35">
      <c r="A13" s="1">
        <v>6</v>
      </c>
      <c r="B13" s="9" t="str">
        <f ca="1">VLOOKUP(OFFSET(INDIRECT(ADDRESS(ROW(),COLUMN())),0,-1),'Competitor List'!$A$3:$B$22,2,FALSE)</f>
        <v>L. Menkemeller (HKF)</v>
      </c>
      <c r="C13" s="1"/>
      <c r="D13" s="1"/>
      <c r="E13" s="3"/>
      <c r="I13" s="2"/>
      <c r="M13" s="4"/>
      <c r="Q13" s="4"/>
    </row>
    <row r="14" spans="1:18" ht="16.899999999999999" thickTop="1" thickBot="1" x14ac:dyDescent="0.35">
      <c r="I14" s="4"/>
      <c r="J14" s="11"/>
      <c r="K14" s="1"/>
      <c r="L14" s="1"/>
      <c r="M14" s="3"/>
      <c r="Q14" s="4"/>
    </row>
    <row r="15" spans="1:18" ht="16.899999999999999" thickTop="1" thickBot="1" x14ac:dyDescent="0.35">
      <c r="A15" s="1">
        <v>7</v>
      </c>
      <c r="B15" s="9" t="str">
        <f ca="1">VLOOKUP(OFFSET(INDIRECT(ADDRESS(ROW(),COLUMN())),0,-1),'Competitor List'!$A$3:$B$22,2,FALSE)</f>
        <v>A. Kuno (SWKIF)</v>
      </c>
      <c r="C15" s="1"/>
      <c r="D15" s="1"/>
      <c r="E15" s="1"/>
      <c r="I15" s="4"/>
      <c r="Q15" s="4"/>
    </row>
    <row r="16" spans="1:18" ht="16.899999999999999" thickTop="1" thickBot="1" x14ac:dyDescent="0.35">
      <c r="E16" s="2"/>
      <c r="F16" s="9"/>
      <c r="G16" s="1"/>
      <c r="H16" s="1"/>
      <c r="I16" s="3"/>
      <c r="Q16" s="4"/>
    </row>
    <row r="17" spans="1:18" ht="16.899999999999999" thickTop="1" thickBot="1" x14ac:dyDescent="0.35">
      <c r="A17" s="1">
        <v>8</v>
      </c>
      <c r="B17" s="9" t="str">
        <f ca="1">VLOOKUP(OFFSET(INDIRECT(ADDRESS(ROW(),COLUMN())),0,-1),'Competitor List'!$A$3:$B$22,2,FALSE)</f>
        <v>J. DeJong (PNKF)</v>
      </c>
      <c r="C17" s="1"/>
      <c r="D17" s="1"/>
      <c r="E17" s="3"/>
      <c r="Q17" s="4"/>
    </row>
    <row r="18" spans="1:18" ht="16.149999999999999" thickTop="1" x14ac:dyDescent="0.3">
      <c r="A18" s="6"/>
      <c r="B18" s="10"/>
      <c r="C18" s="6"/>
      <c r="D18" s="6"/>
      <c r="E18" s="6"/>
      <c r="Q18" s="4"/>
    </row>
    <row r="19" spans="1:18" ht="16.149999999999999" thickBot="1" x14ac:dyDescent="0.35">
      <c r="Q19" s="4"/>
      <c r="R19" s="11"/>
    </row>
    <row r="20" spans="1:18" ht="16.899999999999999" thickTop="1" thickBot="1" x14ac:dyDescent="0.35">
      <c r="A20" s="1">
        <v>9</v>
      </c>
      <c r="B20" s="9" t="str">
        <f ca="1">VLOOKUP(OFFSET(INDIRECT(ADDRESS(ROW(),COLUMN())),0,-1),'Competitor List'!$A$3:$B$22,2,FALSE)</f>
        <v>J. Colangan (SWKIF)</v>
      </c>
      <c r="C20" s="1"/>
      <c r="D20" s="1"/>
      <c r="E20" s="1"/>
      <c r="Q20" s="4"/>
    </row>
    <row r="21" spans="1:18" ht="16.899999999999999" thickTop="1" thickBot="1" x14ac:dyDescent="0.35">
      <c r="E21" s="2"/>
      <c r="F21" s="9"/>
      <c r="G21" s="1"/>
      <c r="H21" s="1"/>
      <c r="I21" s="1"/>
      <c r="Q21" s="4"/>
    </row>
    <row r="22" spans="1:18" ht="16.899999999999999" thickTop="1" thickBot="1" x14ac:dyDescent="0.35">
      <c r="A22" s="1">
        <v>10</v>
      </c>
      <c r="B22" s="9" t="str">
        <f ca="1">VLOOKUP(OFFSET(INDIRECT(ADDRESS(ROW(),COLUMN())),0,-1),'Competitor List'!$A$3:$B$22,2,FALSE)</f>
        <v>S. Ma (PNKF)</v>
      </c>
      <c r="C22" s="1"/>
      <c r="D22" s="1"/>
      <c r="E22" s="3"/>
      <c r="I22" s="2"/>
      <c r="Q22" s="4"/>
    </row>
    <row r="23" spans="1:18" ht="16.899999999999999" thickTop="1" thickBot="1" x14ac:dyDescent="0.35">
      <c r="I23" s="4"/>
      <c r="J23" s="11"/>
      <c r="K23" s="1"/>
      <c r="L23" s="1"/>
      <c r="M23" s="1"/>
      <c r="Q23" s="4"/>
    </row>
    <row r="24" spans="1:18" ht="16.899999999999999" thickTop="1" thickBot="1" x14ac:dyDescent="0.35">
      <c r="A24" s="1">
        <v>11</v>
      </c>
      <c r="B24" s="9" t="str">
        <f ca="1">VLOOKUP(OFFSET(INDIRECT(ADDRESS(ROW(),COLUMN())),0,-1),'Competitor List'!$A$3:$B$22,2,FALSE)</f>
        <v>N. Kono (TOZ)</v>
      </c>
      <c r="C24" s="1"/>
      <c r="D24" s="1"/>
      <c r="E24" s="1"/>
      <c r="I24" s="4"/>
      <c r="M24" s="2"/>
      <c r="Q24" s="4"/>
    </row>
    <row r="25" spans="1:18" ht="16.899999999999999" thickTop="1" thickBot="1" x14ac:dyDescent="0.35">
      <c r="A25" s="14"/>
      <c r="E25" s="2"/>
      <c r="F25" s="9"/>
      <c r="G25" s="1"/>
      <c r="H25" s="1"/>
      <c r="I25" s="3"/>
      <c r="M25" s="4"/>
      <c r="Q25" s="4"/>
    </row>
    <row r="26" spans="1:18" ht="16.899999999999999" thickTop="1" thickBot="1" x14ac:dyDescent="0.35">
      <c r="A26" s="1">
        <v>12</v>
      </c>
      <c r="B26" s="9" t="str">
        <f ca="1">VLOOKUP(OFFSET(INDIRECT(ADDRESS(ROW(),COLUMN())),0,-1),'Competitor List'!$A$3:$B$22,2,FALSE)</f>
        <v>C. Tada (SCKF)</v>
      </c>
      <c r="C26" s="1"/>
      <c r="D26" s="1"/>
      <c r="E26" s="3"/>
      <c r="M26" s="4"/>
      <c r="Q26" s="4"/>
    </row>
    <row r="27" spans="1:18" ht="16.899999999999999" thickTop="1" thickBot="1" x14ac:dyDescent="0.35">
      <c r="M27" s="4"/>
      <c r="N27" s="11"/>
      <c r="O27" s="1"/>
      <c r="P27" s="1"/>
      <c r="Q27" s="3"/>
    </row>
    <row r="28" spans="1:18" ht="16.899999999999999" thickTop="1" thickBot="1" x14ac:dyDescent="0.35">
      <c r="A28" s="1">
        <v>13</v>
      </c>
      <c r="B28" s="9" t="str">
        <f ca="1">VLOOKUP(OFFSET(INDIRECT(ADDRESS(ROW(),COLUMN())),0,-1),'Competitor List'!$A$3:$B$22,2,FALSE)</f>
        <v>C. Nagasawa (PNKF)</v>
      </c>
      <c r="C28" s="1"/>
      <c r="D28" s="1"/>
      <c r="E28" s="1"/>
      <c r="M28" s="4"/>
    </row>
    <row r="29" spans="1:18" ht="16.899999999999999" thickTop="1" thickBot="1" x14ac:dyDescent="0.35">
      <c r="E29" s="2"/>
      <c r="F29" s="9"/>
      <c r="G29" s="1"/>
      <c r="H29" s="1"/>
      <c r="I29" s="1"/>
      <c r="M29" s="4"/>
    </row>
    <row r="30" spans="1:18" ht="16.899999999999999" thickTop="1" thickBot="1" x14ac:dyDescent="0.35">
      <c r="A30" s="1">
        <v>14</v>
      </c>
      <c r="B30" s="9" t="str">
        <f ca="1">VLOOKUP(OFFSET(INDIRECT(ADDRESS(ROW(),COLUMN())),0,-1),'Competitor List'!$A$3:$B$22,2,FALSE)</f>
        <v>A. Yoshikawa (TAC)</v>
      </c>
      <c r="C30" s="1"/>
      <c r="D30" s="1"/>
      <c r="E30" s="3"/>
      <c r="I30" s="2"/>
      <c r="M30" s="4"/>
    </row>
    <row r="31" spans="1:18" ht="16.899999999999999" thickTop="1" thickBot="1" x14ac:dyDescent="0.35">
      <c r="I31" s="4"/>
      <c r="J31" s="11"/>
      <c r="K31" s="1"/>
      <c r="L31" s="1"/>
      <c r="M31" s="3"/>
    </row>
    <row r="32" spans="1:18" ht="16.899999999999999" thickTop="1" thickBot="1" x14ac:dyDescent="0.35">
      <c r="A32" s="1">
        <v>15</v>
      </c>
      <c r="B32" s="9" t="str">
        <f ca="1">VLOOKUP(OFFSET(INDIRECT(ADDRESS(ROW(),COLUMN())),0,-1),'Competitor List'!$A$3:$B$22,2,FALSE)</f>
        <v>H. Schofield (SFU)</v>
      </c>
      <c r="C32" s="1"/>
      <c r="D32" s="1"/>
      <c r="E32" s="1"/>
      <c r="I32" s="4"/>
    </row>
    <row r="33" spans="1:9" ht="16.899999999999999" thickTop="1" thickBot="1" x14ac:dyDescent="0.35">
      <c r="E33" s="2"/>
      <c r="F33" s="9"/>
      <c r="G33" s="1"/>
      <c r="H33" s="1"/>
      <c r="I33" s="3"/>
    </row>
    <row r="34" spans="1:9" ht="16.899999999999999" thickTop="1" thickBot="1" x14ac:dyDescent="0.35">
      <c r="A34" s="1">
        <v>16</v>
      </c>
      <c r="B34" s="9" t="str">
        <f ca="1">VLOOKUP(OFFSET(INDIRECT(ADDRESS(ROW(),COLUMN())),0,-1),'Competitor List'!$A$3:$B$22,2,FALSE)</f>
        <v>V. Le (PNKF)</v>
      </c>
      <c r="C34" s="1"/>
      <c r="D34" s="1"/>
      <c r="E34" s="3"/>
    </row>
    <row r="35" spans="1:9" ht="16.149999999999999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G32" sqref="G32"/>
    </sheetView>
  </sheetViews>
  <sheetFormatPr defaultRowHeight="15.75" x14ac:dyDescent="0.25"/>
  <cols>
    <col min="1" max="1" width="3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7" width="5.28515625" bestFit="1" customWidth="1"/>
    <col min="18" max="18" width="9.7109375" customWidth="1"/>
    <col min="19" max="19" width="22.7109375" style="8" customWidth="1"/>
    <col min="20" max="20" width="22.7109375" customWidth="1"/>
    <col min="21" max="22" width="6.7109375" customWidth="1"/>
    <col min="23" max="23" width="9.7109375" customWidth="1"/>
    <col min="24" max="24" width="22.7109375" customWidth="1"/>
    <col min="25" max="26" width="6.7109375" customWidth="1"/>
    <col min="27" max="27" width="9.7109375" customWidth="1"/>
  </cols>
  <sheetData>
    <row r="1" spans="1:19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</row>
    <row r="4" spans="1:19" ht="16.149999999999999" thickBot="1" x14ac:dyDescent="0.35">
      <c r="F4" s="1">
        <v>15</v>
      </c>
      <c r="G4" s="9" t="str">
        <f ca="1">VLOOKUP(OFFSET(INDIRECT(ADDRESS(ROW(),COLUMN())),0,-1),'Competitor List'!$A$3:$B$22,2,FALSE)</f>
        <v>H. Schofield (SFU)</v>
      </c>
      <c r="H4" s="1"/>
      <c r="I4" s="1"/>
      <c r="J4" s="1"/>
    </row>
    <row r="5" spans="1:19" ht="16.149999999999999" thickTop="1" x14ac:dyDescent="0.3">
      <c r="J5" s="2"/>
    </row>
    <row r="6" spans="1:19" ht="16.149999999999999" thickBot="1" x14ac:dyDescent="0.35">
      <c r="J6" s="4"/>
      <c r="K6" s="11"/>
      <c r="L6" s="1"/>
      <c r="M6" s="1"/>
      <c r="N6" s="1"/>
    </row>
    <row r="7" spans="1:19" ht="16.899999999999999" thickTop="1" thickBot="1" x14ac:dyDescent="0.35">
      <c r="A7" s="1">
        <v>1</v>
      </c>
      <c r="B7" s="9" t="str">
        <f ca="1">VLOOKUP(OFFSET(INDIRECT(ADDRESS(ROW(),COLUMN())),0,-1),'Competitor List'!$A$3:$B$22,2,FALSE)</f>
        <v>A. Teague (TAC)</v>
      </c>
      <c r="C7" s="1"/>
      <c r="D7" s="1"/>
      <c r="E7" s="1"/>
      <c r="J7" s="4"/>
      <c r="N7" s="2"/>
    </row>
    <row r="8" spans="1:19" ht="16.899999999999999" thickTop="1" thickBot="1" x14ac:dyDescent="0.35">
      <c r="E8" s="2"/>
      <c r="F8" s="1"/>
      <c r="G8" s="9"/>
      <c r="H8" s="1"/>
      <c r="I8" s="1"/>
      <c r="J8" s="3"/>
      <c r="N8" s="4"/>
    </row>
    <row r="9" spans="1:19" ht="16.899999999999999" thickTop="1" thickBot="1" x14ac:dyDescent="0.35">
      <c r="A9" s="1">
        <v>2</v>
      </c>
      <c r="B9" s="9" t="str">
        <f ca="1">VLOOKUP(OFFSET(INDIRECT(ADDRESS(ROW(),COLUMN())),0,-1),'Competitor List'!$A$3:$B$22,2,FALSE)</f>
        <v>M. Alexandra (NCKF)</v>
      </c>
      <c r="C9" s="1"/>
      <c r="D9" s="1"/>
      <c r="E9" s="3"/>
      <c r="N9" s="4"/>
    </row>
    <row r="10" spans="1:19" ht="16.899999999999999" thickTop="1" thickBot="1" x14ac:dyDescent="0.35">
      <c r="N10" s="4"/>
      <c r="O10" s="11"/>
      <c r="P10" s="1"/>
      <c r="Q10" s="1"/>
      <c r="R10" s="1"/>
    </row>
    <row r="11" spans="1:19" ht="16.899999999999999" thickTop="1" thickBot="1" x14ac:dyDescent="0.35">
      <c r="A11" s="1">
        <v>3</v>
      </c>
      <c r="B11" s="9" t="str">
        <f ca="1">VLOOKUP(OFFSET(INDIRECT(ADDRESS(ROW(),COLUMN())),0,-1),'Competitor List'!$A$3:$B$22,2,FALSE)</f>
        <v>A. Drackert (PNKF)</v>
      </c>
      <c r="C11" s="1"/>
      <c r="D11" s="1"/>
      <c r="E11" s="1"/>
      <c r="N11" s="4"/>
      <c r="R11" s="2"/>
    </row>
    <row r="12" spans="1:19" ht="16.899999999999999" thickTop="1" thickBot="1" x14ac:dyDescent="0.35">
      <c r="E12" s="2"/>
      <c r="F12" s="1"/>
      <c r="G12" s="9"/>
      <c r="H12" s="1"/>
      <c r="I12" s="1"/>
      <c r="J12" s="1"/>
      <c r="N12" s="4"/>
      <c r="R12" s="4"/>
    </row>
    <row r="13" spans="1:19" ht="16.899999999999999" thickTop="1" thickBot="1" x14ac:dyDescent="0.35">
      <c r="A13" s="1">
        <v>4</v>
      </c>
      <c r="B13" s="9" t="str">
        <f ca="1">VLOOKUP(OFFSET(INDIRECT(ADDRESS(ROW(),COLUMN())),0,-1),'Competitor List'!$A$3:$B$22,2,FALSE)</f>
        <v>M. Shafer (NCKF)</v>
      </c>
      <c r="C13" s="1"/>
      <c r="D13" s="1"/>
      <c r="E13" s="3"/>
      <c r="J13" s="2"/>
      <c r="N13" s="4"/>
      <c r="R13" s="4"/>
    </row>
    <row r="14" spans="1:19" ht="16.899999999999999" thickTop="1" thickBot="1" x14ac:dyDescent="0.35">
      <c r="J14" s="4"/>
      <c r="K14" s="11"/>
      <c r="L14" s="1"/>
      <c r="M14" s="1"/>
      <c r="N14" s="3"/>
      <c r="R14" s="4"/>
    </row>
    <row r="15" spans="1:19" ht="16.899999999999999" thickTop="1" thickBot="1" x14ac:dyDescent="0.35">
      <c r="A15" s="1">
        <v>5</v>
      </c>
      <c r="B15" s="9" t="str">
        <f ca="1">VLOOKUP(OFFSET(INDIRECT(ADDRESS(ROW(),COLUMN())),0,-1),'Competitor List'!$A$3:$B$22,2,FALSE)</f>
        <v>S. Rotenberg (STV)</v>
      </c>
      <c r="C15" s="1"/>
      <c r="D15" s="1"/>
      <c r="E15" s="1"/>
      <c r="J15" s="4"/>
      <c r="R15" s="4"/>
    </row>
    <row r="16" spans="1:19" ht="16.899999999999999" thickTop="1" thickBot="1" x14ac:dyDescent="0.35">
      <c r="E16" s="2"/>
      <c r="F16" s="1"/>
      <c r="G16" s="9"/>
      <c r="H16" s="1"/>
      <c r="I16" s="1"/>
      <c r="J16" s="3"/>
      <c r="R16" s="4"/>
    </row>
    <row r="17" spans="1:19" ht="16.899999999999999" thickTop="1" thickBot="1" x14ac:dyDescent="0.35">
      <c r="A17" s="1">
        <v>6</v>
      </c>
      <c r="B17" s="9" t="str">
        <f ca="1">VLOOKUP(OFFSET(INDIRECT(ADDRESS(ROW(),COLUMN())),0,-1),'Competitor List'!$A$3:$B$22,2,FALSE)</f>
        <v>L. Menkemeller (HKF)</v>
      </c>
      <c r="C17" s="1"/>
      <c r="D17" s="1"/>
      <c r="E17" s="3"/>
      <c r="R17" s="4"/>
    </row>
    <row r="18" spans="1:19" ht="16.899999999999999" thickTop="1" thickBot="1" x14ac:dyDescent="0.35">
      <c r="R18" s="4"/>
      <c r="S18" s="11"/>
    </row>
    <row r="19" spans="1:19" ht="16.899999999999999" thickTop="1" thickBot="1" x14ac:dyDescent="0.35">
      <c r="A19" s="1">
        <v>7</v>
      </c>
      <c r="B19" s="9" t="str">
        <f ca="1">VLOOKUP(OFFSET(INDIRECT(ADDRESS(ROW(),COLUMN())),0,-1),'Competitor List'!$A$3:$B$22,2,FALSE)</f>
        <v>A. Kuno (SWKIF)</v>
      </c>
      <c r="C19" s="1"/>
      <c r="D19" s="1"/>
      <c r="E19" s="1"/>
      <c r="R19" s="4"/>
    </row>
    <row r="20" spans="1:19" ht="16.899999999999999" thickTop="1" thickBot="1" x14ac:dyDescent="0.35">
      <c r="E20" s="2"/>
      <c r="F20" s="1"/>
      <c r="G20" s="9"/>
      <c r="H20" s="1"/>
      <c r="I20" s="1"/>
      <c r="J20" s="1"/>
      <c r="R20" s="4"/>
    </row>
    <row r="21" spans="1:19" ht="16.899999999999999" thickTop="1" thickBot="1" x14ac:dyDescent="0.35">
      <c r="A21" s="1">
        <v>8</v>
      </c>
      <c r="B21" s="9" t="str">
        <f ca="1">VLOOKUP(OFFSET(INDIRECT(ADDRESS(ROW(),COLUMN())),0,-1),'Competitor List'!$A$3:$B$22,2,FALSE)</f>
        <v>J. DeJong (PNKF)</v>
      </c>
      <c r="C21" s="1"/>
      <c r="D21" s="1"/>
      <c r="E21" s="3"/>
      <c r="J21" s="2"/>
      <c r="R21" s="4"/>
    </row>
    <row r="22" spans="1:19" ht="16.899999999999999" thickTop="1" thickBot="1" x14ac:dyDescent="0.35">
      <c r="J22" s="4"/>
      <c r="K22" s="11"/>
      <c r="L22" s="1"/>
      <c r="M22" s="1"/>
      <c r="N22" s="1"/>
      <c r="R22" s="4"/>
    </row>
    <row r="23" spans="1:19" ht="16.899999999999999" thickTop="1" thickBot="1" x14ac:dyDescent="0.35">
      <c r="A23" s="1">
        <v>9</v>
      </c>
      <c r="B23" s="9" t="str">
        <f ca="1">VLOOKUP(OFFSET(INDIRECT(ADDRESS(ROW(),COLUMN())),0,-1),'Competitor List'!$A$3:$B$22,2,FALSE)</f>
        <v>J. Colangan (SWKIF)</v>
      </c>
      <c r="C23" s="1"/>
      <c r="D23" s="1"/>
      <c r="E23" s="1"/>
      <c r="J23" s="4"/>
      <c r="N23" s="2"/>
      <c r="R23" s="4"/>
    </row>
    <row r="24" spans="1:19" ht="16.899999999999999" thickTop="1" thickBot="1" x14ac:dyDescent="0.35">
      <c r="E24" s="2"/>
      <c r="F24" s="1"/>
      <c r="G24" s="9"/>
      <c r="H24" s="1"/>
      <c r="I24" s="1"/>
      <c r="J24" s="3"/>
      <c r="N24" s="4"/>
      <c r="R24" s="4"/>
    </row>
    <row r="25" spans="1:19" ht="16.899999999999999" thickTop="1" thickBot="1" x14ac:dyDescent="0.35">
      <c r="A25" s="1">
        <v>10</v>
      </c>
      <c r="B25" s="9" t="str">
        <f ca="1">VLOOKUP(OFFSET(INDIRECT(ADDRESS(ROW(),COLUMN())),0,-1),'Competitor List'!$A$3:$B$22,2,FALSE)</f>
        <v>S. Ma (PNKF)</v>
      </c>
      <c r="C25" s="1"/>
      <c r="D25" s="1"/>
      <c r="E25" s="3"/>
      <c r="N25" s="4"/>
      <c r="R25" s="4"/>
    </row>
    <row r="26" spans="1:19" ht="16.899999999999999" thickTop="1" thickBot="1" x14ac:dyDescent="0.35">
      <c r="N26" s="4"/>
      <c r="O26" s="11"/>
      <c r="P26" s="1"/>
      <c r="Q26" s="1"/>
      <c r="R26" s="3"/>
    </row>
    <row r="27" spans="1:19" ht="17.25" thickTop="1" thickBot="1" x14ac:dyDescent="0.3">
      <c r="A27" s="1">
        <v>11</v>
      </c>
      <c r="B27" s="9" t="str">
        <f ca="1">VLOOKUP(OFFSET(INDIRECT(ADDRESS(ROW(),COLUMN())),0,-1),'Competitor List'!$A$3:$B$22,2,FALSE)</f>
        <v>N. Kono (TOZ)</v>
      </c>
      <c r="C27" s="1"/>
      <c r="D27" s="1"/>
      <c r="E27" s="1"/>
      <c r="N27" s="4"/>
    </row>
    <row r="28" spans="1:19" ht="17.25" thickTop="1" thickBot="1" x14ac:dyDescent="0.3">
      <c r="E28" s="2"/>
      <c r="F28" s="1"/>
      <c r="G28" s="9"/>
      <c r="H28" s="1"/>
      <c r="I28" s="1"/>
      <c r="J28" s="1"/>
      <c r="N28" s="4"/>
    </row>
    <row r="29" spans="1:19" ht="17.25" thickTop="1" thickBot="1" x14ac:dyDescent="0.3">
      <c r="A29" s="1">
        <v>12</v>
      </c>
      <c r="B29" s="9" t="str">
        <f ca="1">VLOOKUP(OFFSET(INDIRECT(ADDRESS(ROW(),COLUMN())),0,-1),'Competitor List'!$A$3:$B$22,2,FALSE)</f>
        <v>C. Tada (SCKF)</v>
      </c>
      <c r="C29" s="1"/>
      <c r="D29" s="1"/>
      <c r="E29" s="3"/>
      <c r="J29" s="2"/>
      <c r="N29" s="4"/>
    </row>
    <row r="30" spans="1:19" ht="17.25" thickTop="1" thickBot="1" x14ac:dyDescent="0.3">
      <c r="J30" s="4"/>
      <c r="K30" s="11"/>
      <c r="L30" s="1"/>
      <c r="M30" s="1"/>
      <c r="N30" s="3"/>
    </row>
    <row r="31" spans="1:19" ht="17.25" thickTop="1" thickBot="1" x14ac:dyDescent="0.3">
      <c r="A31" s="1">
        <v>13</v>
      </c>
      <c r="B31" s="9" t="str">
        <f ca="1">VLOOKUP(OFFSET(INDIRECT(ADDRESS(ROW(),COLUMN())),0,-1),'Competitor List'!$A$3:$B$22,2,FALSE)</f>
        <v>C. Nagasawa (PNKF)</v>
      </c>
      <c r="C31" s="1"/>
      <c r="D31" s="1"/>
      <c r="E31" s="1"/>
      <c r="J31" s="4"/>
    </row>
    <row r="32" spans="1:19" ht="17.25" thickTop="1" thickBot="1" x14ac:dyDescent="0.3">
      <c r="E32" s="2"/>
      <c r="F32" s="1"/>
      <c r="G32" s="9"/>
      <c r="H32" s="1"/>
      <c r="I32" s="1"/>
      <c r="J32" s="3"/>
    </row>
    <row r="33" spans="1:5" ht="17.25" thickTop="1" thickBot="1" x14ac:dyDescent="0.3">
      <c r="A33" s="1">
        <v>14</v>
      </c>
      <c r="B33" s="9" t="str">
        <f ca="1">VLOOKUP(OFFSET(INDIRECT(ADDRESS(ROW(),COLUMN())),0,-1),'Competitor List'!$A$3:$B$22,2,FALSE)</f>
        <v>A. Yoshikawa (TAC)</v>
      </c>
      <c r="C33" s="1"/>
      <c r="D33" s="1"/>
      <c r="E33" s="3"/>
    </row>
    <row r="34" spans="1:5" ht="16.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2" workbookViewId="0">
      <selection activeCell="G32" sqref="G32"/>
    </sheetView>
  </sheetViews>
  <sheetFormatPr defaultRowHeight="15.75" x14ac:dyDescent="0.25"/>
  <cols>
    <col min="1" max="1" width="3.140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7" width="5.28515625" bestFit="1" customWidth="1"/>
    <col min="18" max="18" width="8.28515625" bestFit="1" customWidth="1"/>
    <col min="19" max="19" width="22.7109375" style="8" customWidth="1"/>
    <col min="20" max="20" width="22.7109375" customWidth="1"/>
    <col min="21" max="22" width="6.7109375" customWidth="1"/>
    <col min="23" max="23" width="9.7109375" customWidth="1"/>
    <col min="24" max="24" width="22.7109375" customWidth="1"/>
    <col min="25" max="26" width="6.7109375" customWidth="1"/>
    <col min="27" max="27" width="9.7109375" customWidth="1"/>
  </cols>
  <sheetData>
    <row r="1" spans="1:19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</row>
    <row r="6" spans="1:19" ht="16.149999999999999" thickBot="1" x14ac:dyDescent="0.35">
      <c r="F6" s="1">
        <v>13</v>
      </c>
      <c r="G6" s="9" t="str">
        <f ca="1">VLOOKUP(OFFSET(INDIRECT(ADDRESS(ROW(),COLUMN())),0,-1),'Competitor List'!$A$3:$B$22,2,FALSE)</f>
        <v>C. Nagasawa (PNKF)</v>
      </c>
      <c r="H6" s="1"/>
      <c r="I6" s="1"/>
      <c r="J6" s="1"/>
    </row>
    <row r="7" spans="1:19" ht="16.899999999999999" thickTop="1" thickBot="1" x14ac:dyDescent="0.35">
      <c r="A7" s="1">
        <v>1</v>
      </c>
      <c r="B7" s="9" t="str">
        <f ca="1">VLOOKUP(OFFSET(INDIRECT(ADDRESS(ROW(),COLUMN())),0,-1),'Competitor List'!$A$3:$B$22,2,FALSE)</f>
        <v>A. Teague (TAC)</v>
      </c>
      <c r="C7" s="1"/>
      <c r="D7" s="1"/>
      <c r="E7" s="1"/>
      <c r="J7" s="2"/>
      <c r="K7" s="9"/>
      <c r="L7" s="1"/>
      <c r="M7" s="1"/>
      <c r="N7" s="1"/>
    </row>
    <row r="8" spans="1:19" ht="16.899999999999999" thickTop="1" thickBot="1" x14ac:dyDescent="0.35">
      <c r="E8" s="2"/>
      <c r="F8" s="1"/>
      <c r="G8" s="9"/>
      <c r="H8" s="1"/>
      <c r="I8" s="1"/>
      <c r="J8" s="3"/>
      <c r="N8" s="4"/>
    </row>
    <row r="9" spans="1:19" ht="16.899999999999999" thickTop="1" thickBot="1" x14ac:dyDescent="0.35">
      <c r="A9" s="1">
        <v>2</v>
      </c>
      <c r="B9" s="9" t="str">
        <f ca="1">VLOOKUP(OFFSET(INDIRECT(ADDRESS(ROW(),COLUMN())),0,-1),'Competitor List'!$A$3:$B$22,2,FALSE)</f>
        <v>M. Alexandra (NCKF)</v>
      </c>
      <c r="C9" s="1"/>
      <c r="D9" s="1"/>
      <c r="E9" s="3"/>
      <c r="N9" s="4"/>
    </row>
    <row r="10" spans="1:19" ht="16.899999999999999" thickTop="1" thickBot="1" x14ac:dyDescent="0.35">
      <c r="N10" s="4"/>
      <c r="O10" s="11"/>
      <c r="P10" s="1"/>
      <c r="Q10" s="1"/>
      <c r="R10" s="1"/>
    </row>
    <row r="11" spans="1:19" ht="16.899999999999999" thickTop="1" thickBot="1" x14ac:dyDescent="0.35">
      <c r="A11" s="1">
        <v>3</v>
      </c>
      <c r="B11" s="9" t="str">
        <f ca="1">VLOOKUP(OFFSET(INDIRECT(ADDRESS(ROW(),COLUMN())),0,-1),'Competitor List'!$A$3:$B$22,2,FALSE)</f>
        <v>A. Drackert (PNKF)</v>
      </c>
      <c r="C11" s="1"/>
      <c r="D11" s="1"/>
      <c r="E11" s="1"/>
      <c r="N11" s="4"/>
      <c r="R11" s="2"/>
    </row>
    <row r="12" spans="1:19" ht="16.899999999999999" thickTop="1" thickBot="1" x14ac:dyDescent="0.35">
      <c r="E12" s="2"/>
      <c r="F12" s="1"/>
      <c r="G12" s="9"/>
      <c r="H12" s="1"/>
      <c r="I12" s="1"/>
      <c r="J12" s="1"/>
      <c r="N12" s="4"/>
      <c r="R12" s="4"/>
    </row>
    <row r="13" spans="1:19" ht="16.899999999999999" thickTop="1" thickBot="1" x14ac:dyDescent="0.35">
      <c r="A13" s="1">
        <v>4</v>
      </c>
      <c r="B13" s="9" t="str">
        <f ca="1">VLOOKUP(OFFSET(INDIRECT(ADDRESS(ROW(),COLUMN())),0,-1),'Competitor List'!$A$3:$B$22,2,FALSE)</f>
        <v>M. Shafer (NCKF)</v>
      </c>
      <c r="C13" s="1"/>
      <c r="D13" s="1"/>
      <c r="E13" s="3"/>
      <c r="J13" s="2"/>
      <c r="N13" s="4"/>
      <c r="R13" s="4"/>
    </row>
    <row r="14" spans="1:19" ht="16.899999999999999" thickTop="1" thickBot="1" x14ac:dyDescent="0.35">
      <c r="J14" s="4"/>
      <c r="K14" s="11"/>
      <c r="L14" s="1"/>
      <c r="M14" s="1"/>
      <c r="N14" s="3"/>
      <c r="R14" s="4"/>
    </row>
    <row r="15" spans="1:19" ht="16.899999999999999" thickTop="1" thickBot="1" x14ac:dyDescent="0.35">
      <c r="A15" s="1">
        <v>5</v>
      </c>
      <c r="B15" s="9" t="str">
        <f ca="1">VLOOKUP(OFFSET(INDIRECT(ADDRESS(ROW(),COLUMN())),0,-1),'Competitor List'!$A$3:$B$22,2,FALSE)</f>
        <v>S. Rotenberg (STV)</v>
      </c>
      <c r="C15" s="1"/>
      <c r="D15" s="1"/>
      <c r="E15" s="1"/>
      <c r="J15" s="4"/>
      <c r="R15" s="4"/>
    </row>
    <row r="16" spans="1:19" ht="16.899999999999999" thickTop="1" thickBot="1" x14ac:dyDescent="0.35">
      <c r="E16" s="2"/>
      <c r="F16" s="1"/>
      <c r="G16" s="9"/>
      <c r="H16" s="1"/>
      <c r="I16" s="1"/>
      <c r="J16" s="3"/>
      <c r="R16" s="4"/>
    </row>
    <row r="17" spans="1:19" ht="16.899999999999999" thickTop="1" thickBot="1" x14ac:dyDescent="0.35">
      <c r="A17" s="1">
        <v>6</v>
      </c>
      <c r="B17" s="9" t="str">
        <f ca="1">VLOOKUP(OFFSET(INDIRECT(ADDRESS(ROW(),COLUMN())),0,-1),'Competitor List'!$A$3:$B$22,2,FALSE)</f>
        <v>L. Menkemeller (HKF)</v>
      </c>
      <c r="C17" s="1"/>
      <c r="D17" s="1"/>
      <c r="E17" s="3"/>
      <c r="R17" s="4"/>
    </row>
    <row r="18" spans="1:19" ht="16.149999999999999" thickTop="1" x14ac:dyDescent="0.3">
      <c r="A18" s="6"/>
      <c r="B18" s="10"/>
      <c r="C18" s="6"/>
      <c r="D18" s="6"/>
      <c r="E18" s="6"/>
      <c r="R18" s="4"/>
    </row>
    <row r="19" spans="1:19" ht="16.149999999999999" thickBot="1" x14ac:dyDescent="0.35">
      <c r="R19" s="4"/>
      <c r="S19" s="11"/>
    </row>
    <row r="20" spans="1:19" ht="16.149999999999999" thickTop="1" x14ac:dyDescent="0.3">
      <c r="R20" s="4"/>
    </row>
    <row r="21" spans="1:19" ht="16.149999999999999" thickBot="1" x14ac:dyDescent="0.35">
      <c r="F21" s="1">
        <v>14</v>
      </c>
      <c r="G21" s="9" t="str">
        <f ca="1">VLOOKUP(OFFSET(INDIRECT(ADDRESS(ROW(),COLUMN())),0,-1),'Competitor List'!$A$3:$B$22,2,FALSE)</f>
        <v>A. Yoshikawa (TAC)</v>
      </c>
      <c r="H21" s="1"/>
      <c r="I21" s="1"/>
      <c r="J21" s="1"/>
      <c r="R21" s="4"/>
    </row>
    <row r="22" spans="1:19" ht="16.899999999999999" thickTop="1" thickBot="1" x14ac:dyDescent="0.35">
      <c r="A22" s="1">
        <v>7</v>
      </c>
      <c r="B22" s="9" t="str">
        <f ca="1">VLOOKUP(OFFSET(INDIRECT(ADDRESS(ROW(),COLUMN())),0,-1),'Competitor List'!$A$3:$B$22,2,FALSE)</f>
        <v>A. Kuno (SWKIF)</v>
      </c>
      <c r="C22" s="1"/>
      <c r="D22" s="1"/>
      <c r="E22" s="1"/>
      <c r="J22" s="4"/>
      <c r="K22" s="11"/>
      <c r="L22" s="1"/>
      <c r="M22" s="1"/>
      <c r="N22" s="1"/>
      <c r="R22" s="4"/>
    </row>
    <row r="23" spans="1:19" ht="16.899999999999999" thickTop="1" thickBot="1" x14ac:dyDescent="0.35">
      <c r="E23" s="2"/>
      <c r="F23" s="1"/>
      <c r="G23" s="9"/>
      <c r="H23" s="1"/>
      <c r="I23" s="1"/>
      <c r="J23" s="3"/>
      <c r="N23" s="2"/>
      <c r="R23" s="4"/>
    </row>
    <row r="24" spans="1:19" ht="16.899999999999999" thickTop="1" thickBot="1" x14ac:dyDescent="0.35">
      <c r="A24" s="1">
        <v>8</v>
      </c>
      <c r="B24" s="9" t="str">
        <f ca="1">VLOOKUP(OFFSET(INDIRECT(ADDRESS(ROW(),COLUMN())),0,-1),'Competitor List'!$A$3:$B$22,2,FALSE)</f>
        <v>J. DeJong (PNKF)</v>
      </c>
      <c r="C24" s="1"/>
      <c r="D24" s="1"/>
      <c r="E24" s="3"/>
      <c r="N24" s="4"/>
      <c r="R24" s="4"/>
    </row>
    <row r="25" spans="1:19" ht="16.149999999999999" thickTop="1" x14ac:dyDescent="0.3">
      <c r="N25" s="4"/>
      <c r="R25" s="4"/>
    </row>
    <row r="26" spans="1:19" ht="16.149999999999999" thickBot="1" x14ac:dyDescent="0.35">
      <c r="A26" s="1">
        <v>9</v>
      </c>
      <c r="B26" s="9" t="str">
        <f ca="1">VLOOKUP(OFFSET(INDIRECT(ADDRESS(ROW(),COLUMN())),0,-1),'Competitor List'!$A$3:$B$22,2,FALSE)</f>
        <v>J. Colangan (SWKIF)</v>
      </c>
      <c r="C26" s="1"/>
      <c r="D26" s="1"/>
      <c r="E26" s="1"/>
      <c r="N26" s="4"/>
      <c r="O26" s="11"/>
      <c r="P26" s="1"/>
      <c r="Q26" s="1"/>
      <c r="R26" s="3"/>
    </row>
    <row r="27" spans="1:19" ht="16.899999999999999" thickTop="1" thickBot="1" x14ac:dyDescent="0.35">
      <c r="E27" s="2"/>
      <c r="F27" s="1"/>
      <c r="G27" s="9"/>
      <c r="H27" s="1"/>
      <c r="I27" s="1"/>
      <c r="J27" s="1"/>
      <c r="N27" s="4"/>
    </row>
    <row r="28" spans="1:19" ht="17.25" thickTop="1" thickBot="1" x14ac:dyDescent="0.3">
      <c r="A28" s="1">
        <v>10</v>
      </c>
      <c r="B28" s="9" t="str">
        <f ca="1">VLOOKUP(OFFSET(INDIRECT(ADDRESS(ROW(),COLUMN())),0,-1),'Competitor List'!$A$3:$B$22,2,FALSE)</f>
        <v>S. Ma (PNKF)</v>
      </c>
      <c r="C28" s="1"/>
      <c r="D28" s="1"/>
      <c r="E28" s="3"/>
      <c r="J28" s="2"/>
      <c r="N28" s="4"/>
    </row>
    <row r="29" spans="1:19" ht="16.5" thickTop="1" x14ac:dyDescent="0.25">
      <c r="J29" s="4"/>
      <c r="N29" s="4"/>
    </row>
    <row r="30" spans="1:19" ht="16.5" thickBot="1" x14ac:dyDescent="0.3">
      <c r="A30" s="1">
        <v>11</v>
      </c>
      <c r="B30" s="9" t="str">
        <f ca="1">VLOOKUP(OFFSET(INDIRECT(ADDRESS(ROW(),COLUMN())),0,-1),'Competitor List'!$A$3:$B$22,2,FALSE)</f>
        <v>N. Kono (TOZ)</v>
      </c>
      <c r="C30" s="1"/>
      <c r="D30" s="1"/>
      <c r="E30" s="1"/>
      <c r="J30" s="4"/>
      <c r="K30" s="11"/>
      <c r="L30" s="1"/>
      <c r="M30" s="1"/>
      <c r="N30" s="3"/>
    </row>
    <row r="31" spans="1:19" ht="17.25" thickTop="1" thickBot="1" x14ac:dyDescent="0.3">
      <c r="E31" s="2"/>
      <c r="F31" s="5"/>
      <c r="G31" s="9"/>
      <c r="H31" s="1"/>
      <c r="I31" s="1"/>
      <c r="J31" s="3"/>
    </row>
    <row r="32" spans="1:19" ht="17.25" thickTop="1" thickBot="1" x14ac:dyDescent="0.3">
      <c r="A32" s="1">
        <v>12</v>
      </c>
      <c r="B32" s="9" t="str">
        <f ca="1">VLOOKUP(OFFSET(INDIRECT(ADDRESS(ROW(),COLUMN())),0,-1),'Competitor List'!$A$3:$B$22,2,FALSE)</f>
        <v>C. Tada (SCKF)</v>
      </c>
      <c r="C32" s="1"/>
      <c r="D32" s="1"/>
      <c r="E32" s="3"/>
    </row>
    <row r="33" ht="16.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4" workbookViewId="0">
      <selection activeCell="G32" sqref="G32"/>
    </sheetView>
  </sheetViews>
  <sheetFormatPr defaultRowHeight="15.75" x14ac:dyDescent="0.25"/>
  <cols>
    <col min="1" max="1" width="3.140625" bestFit="1" customWidth="1"/>
    <col min="2" max="2" width="22.7109375" style="8" customWidth="1"/>
    <col min="3" max="4" width="5.28515625" bestFit="1" customWidth="1"/>
    <col min="5" max="5" width="8.28515625" bestFit="1" customWidth="1"/>
    <col min="6" max="6" width="3.140625" bestFit="1" customWidth="1"/>
    <col min="7" max="7" width="22.7109375" style="8" customWidth="1"/>
    <col min="8" max="9" width="5.28515625" bestFit="1" customWidth="1"/>
    <col min="10" max="10" width="8.28515625" bestFit="1" customWidth="1"/>
    <col min="11" max="11" width="22.7109375" style="8" customWidth="1"/>
    <col min="12" max="13" width="5.28515625" bestFit="1" customWidth="1"/>
    <col min="14" max="14" width="8.28515625" bestFit="1" customWidth="1"/>
    <col min="15" max="15" width="22.7109375" style="8" customWidth="1"/>
    <col min="16" max="17" width="5.28515625" bestFit="1" customWidth="1"/>
    <col min="18" max="18" width="8.28515625" bestFit="1" customWidth="1"/>
    <col min="19" max="19" width="22.7109375" style="8" customWidth="1"/>
    <col min="20" max="20" width="22.7109375" customWidth="1"/>
    <col min="21" max="22" width="6.7109375" customWidth="1"/>
    <col min="23" max="23" width="9.7109375" customWidth="1"/>
    <col min="24" max="24" width="22.7109375" customWidth="1"/>
    <col min="25" max="26" width="6.7109375" customWidth="1"/>
    <col min="27" max="27" width="9.7109375" customWidth="1"/>
  </cols>
  <sheetData>
    <row r="1" spans="1:19" ht="15.6" x14ac:dyDescent="0.3">
      <c r="B1" s="8" t="s">
        <v>19</v>
      </c>
      <c r="C1" t="s">
        <v>20</v>
      </c>
      <c r="D1" t="s">
        <v>20</v>
      </c>
      <c r="E1" t="s">
        <v>21</v>
      </c>
      <c r="G1" s="8" t="s">
        <v>19</v>
      </c>
      <c r="H1" t="s">
        <v>20</v>
      </c>
      <c r="I1" t="s">
        <v>20</v>
      </c>
      <c r="J1" t="s">
        <v>21</v>
      </c>
      <c r="K1" s="8" t="s">
        <v>19</v>
      </c>
      <c r="L1" t="s">
        <v>20</v>
      </c>
      <c r="M1" t="s">
        <v>20</v>
      </c>
      <c r="N1" t="s">
        <v>21</v>
      </c>
      <c r="O1" s="8" t="s">
        <v>19</v>
      </c>
      <c r="P1" t="s">
        <v>20</v>
      </c>
      <c r="Q1" t="s">
        <v>20</v>
      </c>
      <c r="R1" t="s">
        <v>21</v>
      </c>
      <c r="S1" s="8" t="s">
        <v>19</v>
      </c>
    </row>
    <row r="5" spans="1:19" ht="16.149999999999999" thickBot="1" x14ac:dyDescent="0.35">
      <c r="F5" s="1">
        <v>11</v>
      </c>
      <c r="G5" s="9" t="str">
        <f ca="1">VLOOKUP(OFFSET(INDIRECT(ADDRESS(ROW(),COLUMN())),0,-1),'Competitor List'!$A$3:$B$22,2,FALSE)</f>
        <v>N. Kono (TOZ)</v>
      </c>
      <c r="H5" s="1"/>
      <c r="I5" s="1"/>
      <c r="J5" s="1"/>
    </row>
    <row r="6" spans="1:19" ht="16.899999999999999" thickTop="1" thickBot="1" x14ac:dyDescent="0.35">
      <c r="A6" s="1">
        <v>1</v>
      </c>
      <c r="B6" s="9" t="str">
        <f ca="1">VLOOKUP(OFFSET(INDIRECT(ADDRESS(ROW(),COLUMN())),0,-1),'Competitor List'!$A$3:$B$22,2,FALSE)</f>
        <v>A. Teague (TAC)</v>
      </c>
      <c r="C6" s="1"/>
      <c r="D6" s="1"/>
      <c r="E6" s="1"/>
      <c r="J6" s="4"/>
      <c r="K6" s="11"/>
      <c r="L6" s="1"/>
      <c r="M6" s="1"/>
      <c r="N6" s="1"/>
    </row>
    <row r="7" spans="1:19" ht="16.899999999999999" thickTop="1" thickBot="1" x14ac:dyDescent="0.35">
      <c r="E7" s="2"/>
      <c r="F7" s="1"/>
      <c r="G7" s="9"/>
      <c r="H7" s="1"/>
      <c r="I7" s="1"/>
      <c r="J7" s="3"/>
      <c r="N7" s="4"/>
    </row>
    <row r="8" spans="1:19" ht="16.899999999999999" thickTop="1" thickBot="1" x14ac:dyDescent="0.35">
      <c r="A8" s="1">
        <v>2</v>
      </c>
      <c r="B8" s="9" t="str">
        <f ca="1">VLOOKUP(OFFSET(INDIRECT(ADDRESS(ROW(),COLUMN())),0,-1),'Competitor List'!$A$3:$B$22,2,FALSE)</f>
        <v>M. Alexandra (NCKF)</v>
      </c>
      <c r="C8" s="1"/>
      <c r="D8" s="1"/>
      <c r="E8" s="3"/>
      <c r="N8" s="4"/>
    </row>
    <row r="9" spans="1:19" ht="16.899999999999999" thickTop="1" thickBot="1" x14ac:dyDescent="0.35">
      <c r="A9" s="7"/>
      <c r="B9" s="12"/>
      <c r="C9" s="7"/>
      <c r="D9" s="7"/>
      <c r="E9" s="7"/>
      <c r="N9" s="4"/>
      <c r="O9" s="11"/>
      <c r="P9" s="1"/>
      <c r="Q9" s="1"/>
      <c r="R9" s="1"/>
    </row>
    <row r="10" spans="1:19" ht="16.149999999999999" thickTop="1" x14ac:dyDescent="0.3">
      <c r="N10" s="4"/>
      <c r="R10" s="2"/>
    </row>
    <row r="11" spans="1:19" ht="16.149999999999999" thickBot="1" x14ac:dyDescent="0.35">
      <c r="F11" s="1">
        <v>12</v>
      </c>
      <c r="G11" s="9" t="str">
        <f ca="1">VLOOKUP(OFFSET(INDIRECT(ADDRESS(ROW(),COLUMN())),0,-1),'Competitor List'!$A$3:$B$22,2,FALSE)</f>
        <v>C. Tada (SCKF)</v>
      </c>
      <c r="H11" s="1"/>
      <c r="I11" s="1"/>
      <c r="J11" s="1"/>
      <c r="N11" s="4"/>
      <c r="R11" s="4"/>
    </row>
    <row r="12" spans="1:19" ht="16.899999999999999" thickTop="1" thickBot="1" x14ac:dyDescent="0.35">
      <c r="A12" s="1">
        <v>3</v>
      </c>
      <c r="B12" s="9" t="str">
        <f ca="1">VLOOKUP(OFFSET(INDIRECT(ADDRESS(ROW(),COLUMN())),0,-1),'Competitor List'!$A$3:$B$22,2,FALSE)</f>
        <v>A. Drackert (PNKF)</v>
      </c>
      <c r="C12" s="1"/>
      <c r="D12" s="1"/>
      <c r="E12" s="1"/>
      <c r="J12" s="4"/>
      <c r="K12" s="11"/>
      <c r="L12" s="1"/>
      <c r="M12" s="1"/>
      <c r="N12" s="3"/>
      <c r="R12" s="4"/>
    </row>
    <row r="13" spans="1:19" ht="16.899999999999999" thickTop="1" thickBot="1" x14ac:dyDescent="0.35">
      <c r="E13" s="2"/>
      <c r="F13" s="5"/>
      <c r="G13" s="9"/>
      <c r="H13" s="1"/>
      <c r="I13" s="1"/>
      <c r="J13" s="3"/>
      <c r="R13" s="4"/>
    </row>
    <row r="14" spans="1:19" ht="16.899999999999999" thickTop="1" thickBot="1" x14ac:dyDescent="0.35">
      <c r="A14" s="1">
        <v>4</v>
      </c>
      <c r="B14" s="9" t="str">
        <f ca="1">VLOOKUP(OFFSET(INDIRECT(ADDRESS(ROW(),COLUMN())),0,-1),'Competitor List'!$A$3:$B$22,2,FALSE)</f>
        <v>M. Shafer (NCKF)</v>
      </c>
      <c r="C14" s="1"/>
      <c r="D14" s="1"/>
      <c r="E14" s="3"/>
      <c r="R14" s="4"/>
    </row>
    <row r="15" spans="1:19" ht="16.149999999999999" thickTop="1" x14ac:dyDescent="0.3">
      <c r="R15" s="4"/>
    </row>
    <row r="16" spans="1:19" ht="16.149999999999999" thickBot="1" x14ac:dyDescent="0.35">
      <c r="R16" s="4"/>
      <c r="S16" s="11"/>
    </row>
    <row r="17" spans="1:18" ht="16.149999999999999" thickTop="1" x14ac:dyDescent="0.3">
      <c r="R17" s="4"/>
    </row>
    <row r="18" spans="1:18" ht="16.149999999999999" thickBot="1" x14ac:dyDescent="0.35">
      <c r="F18" s="1">
        <v>13</v>
      </c>
      <c r="G18" s="9" t="str">
        <f ca="1">VLOOKUP(OFFSET(INDIRECT(ADDRESS(ROW(),COLUMN())),0,-1),'Competitor List'!$A$3:$B$22,2,FALSE)</f>
        <v>C. Nagasawa (PNKF)</v>
      </c>
      <c r="H18" s="1"/>
      <c r="I18" s="1"/>
      <c r="J18" s="1"/>
      <c r="R18" s="4"/>
    </row>
    <row r="19" spans="1:18" ht="16.899999999999999" thickTop="1" thickBot="1" x14ac:dyDescent="0.35">
      <c r="A19" s="1">
        <v>5</v>
      </c>
      <c r="B19" s="9" t="str">
        <f ca="1">VLOOKUP(OFFSET(INDIRECT(ADDRESS(ROW(),COLUMN())),0,-1),'Competitor List'!$A$3:$B$22,2,FALSE)</f>
        <v>S. Rotenberg (STV)</v>
      </c>
      <c r="C19" s="1"/>
      <c r="D19" s="1"/>
      <c r="E19" s="1"/>
      <c r="J19" s="4"/>
      <c r="K19" s="11"/>
      <c r="L19" s="1"/>
      <c r="M19" s="1"/>
      <c r="N19" s="1"/>
      <c r="R19" s="4"/>
    </row>
    <row r="20" spans="1:18" ht="16.899999999999999" thickTop="1" thickBot="1" x14ac:dyDescent="0.35">
      <c r="E20" s="2"/>
      <c r="F20" s="1"/>
      <c r="G20" s="9"/>
      <c r="H20" s="1"/>
      <c r="I20" s="1"/>
      <c r="J20" s="3"/>
      <c r="N20" s="2"/>
      <c r="R20" s="4"/>
    </row>
    <row r="21" spans="1:18" ht="16.899999999999999" thickTop="1" thickBot="1" x14ac:dyDescent="0.35">
      <c r="A21" s="1">
        <v>6</v>
      </c>
      <c r="B21" s="9" t="str">
        <f ca="1">VLOOKUP(OFFSET(INDIRECT(ADDRESS(ROW(),COLUMN())),0,-1),'Competitor List'!$A$3:$B$22,2,FALSE)</f>
        <v>L. Menkemeller (HKF)</v>
      </c>
      <c r="C21" s="1"/>
      <c r="D21" s="1"/>
      <c r="E21" s="3"/>
      <c r="N21" s="4"/>
      <c r="R21" s="4"/>
    </row>
    <row r="22" spans="1:18" ht="16.149999999999999" thickTop="1" x14ac:dyDescent="0.3">
      <c r="N22" s="4"/>
      <c r="R22" s="4"/>
    </row>
    <row r="23" spans="1:18" ht="16.149999999999999" thickBot="1" x14ac:dyDescent="0.35">
      <c r="A23" s="1">
        <v>7</v>
      </c>
      <c r="B23" s="9" t="str">
        <f ca="1">VLOOKUP(OFFSET(INDIRECT(ADDRESS(ROW(),COLUMN())),0,-1),'Competitor List'!$A$3:$B$22,2,FALSE)</f>
        <v>A. Kuno (SWKIF)</v>
      </c>
      <c r="C23" s="1"/>
      <c r="D23" s="1"/>
      <c r="E23" s="1"/>
      <c r="N23" s="4"/>
      <c r="O23" s="11"/>
      <c r="P23" s="1"/>
      <c r="Q23" s="1"/>
      <c r="R23" s="3"/>
    </row>
    <row r="24" spans="1:18" ht="16.899999999999999" thickTop="1" thickBot="1" x14ac:dyDescent="0.35">
      <c r="E24" s="2"/>
      <c r="F24" s="1"/>
      <c r="G24" s="9"/>
      <c r="H24" s="1"/>
      <c r="I24" s="1"/>
      <c r="J24" s="1"/>
      <c r="N24" s="4"/>
    </row>
    <row r="25" spans="1:18" ht="16.899999999999999" thickTop="1" thickBot="1" x14ac:dyDescent="0.35">
      <c r="A25" s="1">
        <v>8</v>
      </c>
      <c r="B25" s="9" t="str">
        <f ca="1">VLOOKUP(OFFSET(INDIRECT(ADDRESS(ROW(),COLUMN())),0,-1),'Competitor List'!$A$3:$B$22,2,FALSE)</f>
        <v>J. DeJong (PNKF)</v>
      </c>
      <c r="C25" s="1"/>
      <c r="D25" s="1"/>
      <c r="E25" s="3"/>
      <c r="J25" s="2"/>
      <c r="N25" s="4"/>
    </row>
    <row r="26" spans="1:18" ht="16.899999999999999" thickTop="1" thickBot="1" x14ac:dyDescent="0.35">
      <c r="J26" s="4"/>
      <c r="K26" s="11"/>
      <c r="L26" s="1"/>
      <c r="M26" s="1"/>
      <c r="N26" s="3"/>
    </row>
    <row r="27" spans="1:18" ht="16.899999999999999" thickTop="1" thickBot="1" x14ac:dyDescent="0.35">
      <c r="A27" s="1">
        <v>9</v>
      </c>
      <c r="B27" s="9" t="str">
        <f ca="1">VLOOKUP(OFFSET(INDIRECT(ADDRESS(ROW(),COLUMN())),0,-1),'Competitor List'!$A$3:$B$22,2,FALSE)</f>
        <v>J. Colangan (SWKIF)</v>
      </c>
      <c r="C27" s="1"/>
      <c r="D27" s="1"/>
      <c r="E27" s="1"/>
      <c r="J27" s="4"/>
    </row>
    <row r="28" spans="1:18" ht="16.899999999999999" thickTop="1" thickBot="1" x14ac:dyDescent="0.35">
      <c r="E28" s="2"/>
      <c r="F28" s="5"/>
      <c r="G28" s="9"/>
      <c r="H28" s="1"/>
      <c r="I28" s="1"/>
      <c r="J28" s="3"/>
    </row>
    <row r="29" spans="1:18" ht="16.899999999999999" thickTop="1" thickBot="1" x14ac:dyDescent="0.35">
      <c r="A29" s="1">
        <v>10</v>
      </c>
      <c r="B29" s="9" t="str">
        <f ca="1">VLOOKUP(OFFSET(INDIRECT(ADDRESS(ROW(),COLUMN())),0,-1),'Competitor List'!$A$3:$B$22,2,FALSE)</f>
        <v>S. Ma (PNKF)</v>
      </c>
      <c r="C29" s="1"/>
      <c r="D29" s="1"/>
      <c r="E29" s="3"/>
    </row>
    <row r="30" spans="1:18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Competitor List</vt:lpstr>
      <vt:lpstr>20 competitors</vt:lpstr>
      <vt:lpstr>19 competitors</vt:lpstr>
      <vt:lpstr>Mudansha division</vt:lpstr>
      <vt:lpstr>17 competitors</vt:lpstr>
      <vt:lpstr>16 competitors</vt:lpstr>
      <vt:lpstr>15 competitors</vt:lpstr>
      <vt:lpstr>14 competitors</vt:lpstr>
      <vt:lpstr>13 competitors</vt:lpstr>
      <vt:lpstr>12 competitors</vt:lpstr>
      <vt:lpstr>11 competitors</vt:lpstr>
      <vt:lpstr>10 competitors</vt:lpstr>
      <vt:lpstr>9 competitors</vt:lpstr>
      <vt:lpstr>8 competitors</vt:lpstr>
      <vt:lpstr>7 competitors</vt:lpstr>
      <vt:lpstr>6 competitors</vt:lpstr>
      <vt:lpstr>5 competitors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DeJong</dc:creator>
  <cp:lastModifiedBy>Elizabeth Marsten</cp:lastModifiedBy>
  <cp:lastPrinted>2013-07-20T03:58:52Z</cp:lastPrinted>
  <dcterms:created xsi:type="dcterms:W3CDTF">2013-06-26T14:16:35Z</dcterms:created>
  <dcterms:modified xsi:type="dcterms:W3CDTF">2013-07-20T04:00:47Z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